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КФК\К общему собранию Ассоциации КФК 23 апреля 2019\"/>
    </mc:Choice>
  </mc:AlternateContent>
  <bookViews>
    <workbookView xWindow="0" yWindow="0" windowWidth="25200" windowHeight="10785"/>
  </bookViews>
  <sheets>
    <sheet name="Cмета_ЦКР_расшифровка" sheetId="11" r:id="rId1"/>
  </sheets>
  <definedNames>
    <definedName name="_ftn1" localSheetId="0">#REF!</definedName>
    <definedName name="_ftn2" localSheetId="0">#REF!</definedName>
    <definedName name="_ftn3" localSheetId="0">#REF!</definedName>
    <definedName name="_ftn4" localSheetId="0">#REF!</definedName>
    <definedName name="_ftnref1" localSheetId="0">Cмета_ЦКР_расшифровка!#REF!</definedName>
    <definedName name="_ftnref2" localSheetId="0">Cмета_ЦКР_расшифровка!#REF!</definedName>
    <definedName name="_ftnref3" localSheetId="0">#REF!</definedName>
    <definedName name="_ftnref4" localSheetId="0">#REF!</definedName>
  </definedNames>
  <calcPr calcId="152511"/>
</workbook>
</file>

<file path=xl/calcChain.xml><?xml version="1.0" encoding="utf-8"?>
<calcChain xmlns="http://schemas.openxmlformats.org/spreadsheetml/2006/main">
  <c r="C14" i="11" l="1"/>
  <c r="C4" i="11" l="1"/>
  <c r="C7" i="11"/>
  <c r="C12" i="11"/>
  <c r="C25" i="11"/>
  <c r="C27" i="11" l="1"/>
  <c r="C11" i="11" l="1"/>
  <c r="C36" i="11" l="1"/>
</calcChain>
</file>

<file path=xl/sharedStrings.xml><?xml version="1.0" encoding="utf-8"?>
<sst xmlns="http://schemas.openxmlformats.org/spreadsheetml/2006/main" count="157" uniqueCount="106">
  <si>
    <t>№ п/п</t>
  </si>
  <si>
    <t>Мероприятия</t>
  </si>
  <si>
    <t>1.1</t>
  </si>
  <si>
    <t>1.2</t>
  </si>
  <si>
    <t>2.1</t>
  </si>
  <si>
    <t>2.2</t>
  </si>
  <si>
    <t>2.3</t>
  </si>
  <si>
    <t>3.1.</t>
  </si>
  <si>
    <t>3.2.</t>
  </si>
  <si>
    <t>3.3.</t>
  </si>
  <si>
    <t>3.4.</t>
  </si>
  <si>
    <t>Проведение информационных кампаний в средствах массовой информации для предприятий МСП, являющихся участниками кластеров</t>
  </si>
  <si>
    <t>Организация участия предприятий МСП - членов кластеров в отраслевых российских и зарубежных мероприятиях:</t>
  </si>
  <si>
    <t>3.3.1</t>
  </si>
  <si>
    <t>3.4.1</t>
  </si>
  <si>
    <r>
      <t>Информационная кампания в федеральном журнале «Фармацевтическая промышленность» для субъектов МСП, являющихся участниками кластера "Фармацевтика, биотехнологии и биомедицина" Калужской области</t>
    </r>
    <r>
      <rPr>
        <b/>
        <i/>
        <vertAlign val="superscript"/>
        <sz val="10"/>
        <color theme="1"/>
        <rFont val="Times New Roman"/>
        <family val="1"/>
        <charset val="204"/>
      </rPr>
      <t xml:space="preserve"> </t>
    </r>
  </si>
  <si>
    <t>3.4.2</t>
  </si>
  <si>
    <t>Информационная кампания в журнале"Химия"</t>
  </si>
  <si>
    <t>Сертификация валидированных мембранных фильтров для ООО "НПП "Эко-Фильтр"</t>
  </si>
  <si>
    <t>Оформление деклараций о соответствии требованиям технических регламентов Таможенного союза ЕАЭС для ЗАО "Партнер-М"</t>
  </si>
  <si>
    <t>Сертификация продукции под маркой "Халяль" для ЗАО "Партнер-М"</t>
  </si>
  <si>
    <t>Международный форум по развитию фармацевтической отрасли в России "ФармЭволюция"</t>
  </si>
  <si>
    <t xml:space="preserve">Круглый стол "Бережливое производство для предприятий фармацевтической промышленности". </t>
  </si>
  <si>
    <t>Круглый стол "Ошибки и проблемы ВЭЖХ".</t>
  </si>
  <si>
    <t xml:space="preserve">Круглый стол "Самоинспекция и аудит по GMP\GDP". </t>
  </si>
  <si>
    <t xml:space="preserve">Круглый стол "Квалификация оборудования и инженерных систем". </t>
  </si>
  <si>
    <t>Круглый стол "Практика управления рисками для качества".</t>
  </si>
  <si>
    <t xml:space="preserve">Круглый стол "Теория и практика трансфера технологий по GMP". </t>
  </si>
  <si>
    <t xml:space="preserve">Круглый стол "Актуальные проблемы разработки, производства и применения радиофармацевтических препаратов". </t>
  </si>
  <si>
    <t xml:space="preserve">Круглый стол "Организация работы склада фармацевтический предприятий в рамках требований GMP, GDP, GCP". </t>
  </si>
  <si>
    <t xml:space="preserve">Круглый стол "Температурное картирование фармацевтического склада". </t>
  </si>
  <si>
    <t xml:space="preserve">Круглый стол "Современные проблемы радиобиологии". </t>
  </si>
  <si>
    <t>Бизнес-миссия предприятий-участников кластера "Фармацевтика, биотехнологии и биомедицина" в Алтайский биофармацевтический кластер</t>
  </si>
  <si>
    <t xml:space="preserve">Участие в Международной выставке "Food Ingredients 2019", г. Париж. </t>
  </si>
  <si>
    <t>июнь</t>
  </si>
  <si>
    <t>ноябрь</t>
  </si>
  <si>
    <t>декабрь</t>
  </si>
  <si>
    <t/>
  </si>
  <si>
    <t>июль</t>
  </si>
  <si>
    <t>3.2.1</t>
  </si>
  <si>
    <t>3.2.2</t>
  </si>
  <si>
    <t>3.2.3</t>
  </si>
  <si>
    <t>3 квартал</t>
  </si>
  <si>
    <t>4 квартал</t>
  </si>
  <si>
    <t>2 квартал</t>
  </si>
  <si>
    <t>1.</t>
  </si>
  <si>
    <t>2.</t>
  </si>
  <si>
    <t>3.</t>
  </si>
  <si>
    <t>3.1.1</t>
  </si>
  <si>
    <t>3.2.4</t>
  </si>
  <si>
    <t>3.2.5</t>
  </si>
  <si>
    <t>3.2.6</t>
  </si>
  <si>
    <t>3.2.7</t>
  </si>
  <si>
    <t>3.2.8</t>
  </si>
  <si>
    <t>3.2.9</t>
  </si>
  <si>
    <t>3.2.10</t>
  </si>
  <si>
    <t>время проведения</t>
  </si>
  <si>
    <t xml:space="preserve">Участие в Международной выставке оборудования, сырья и технологий для фармацевтического производства "Pharmtech &amp; Ingredients". </t>
  </si>
  <si>
    <t>сумма, 
тыс. руб.</t>
  </si>
  <si>
    <t>Организация работ по обеспечению соответствия продукции предприятий, являющихся участниками кластеров, требованиям потребителей,  содействие в получении разрешительной документации, в том числе проведении сертификации, декларировании, аттестации (иных услуг) для  продукции предприятий в целях выхода на  внутренние и зарубежные рынки, рынки крупных заказчиков</t>
  </si>
  <si>
    <t>Проведение форумов, конференций для предприятий МСП, являющихся участниками кластеров</t>
  </si>
  <si>
    <t>Проведение  вебинаров, «круглых столов» для предприятий МСП, являющихся участниками кластеров</t>
  </si>
  <si>
    <t>Проведение межрегиональных бизнес-миссий для предприятий МСП, являющихся участниками кластеров</t>
  </si>
  <si>
    <t>Организация участия предприятий МСП, являющихся участниками кластеров, на отраслевых российских и зарубежных выставочных площадках (оплата организационного взноса, аренда выставочной площади и выставочного оборудования, застройка стенда)</t>
  </si>
  <si>
    <t xml:space="preserve">Сводный план мероприятий Ассоциации "КФК" на 2019 год </t>
  </si>
  <si>
    <t>ИТОГО по смете АИРКО:</t>
  </si>
  <si>
    <t>Предложения по мероприятиям АО "АИРКО"</t>
  </si>
  <si>
    <t>Предложения по мероприятиям участников Ассоциации "КФК"</t>
  </si>
  <si>
    <t>Изменение порядка выпуска лекарственных препаратов на рынок</t>
  </si>
  <si>
    <t xml:space="preserve">2 кв. 2019 г. </t>
  </si>
  <si>
    <t>уточняется</t>
  </si>
  <si>
    <t>Изменение системы ценообразования на препараты ЖНВЛП</t>
  </si>
  <si>
    <t>Изменение в системе госзакупок лекарственных препаратов</t>
  </si>
  <si>
    <t>4.</t>
  </si>
  <si>
    <t>Семинары по отраслевым вопросам</t>
  </si>
  <si>
    <t>4.1.</t>
  </si>
  <si>
    <t>4.2.</t>
  </si>
  <si>
    <t>4.3.</t>
  </si>
  <si>
    <t>4.4.</t>
  </si>
  <si>
    <t>Современные технологические решения для разработки и производства ТЛФ - Новинки (Компания Glatt)</t>
  </si>
  <si>
    <t>4.5.</t>
  </si>
  <si>
    <t>Модульные роботизированные технологии и универсальные устройства наполнения в изоляторах (компания Bausch+Ströbel)</t>
  </si>
  <si>
    <t>Экономичные эффективные решения для таблетирования и упаковки твердых лекарственных форм (компания Fette Compacting/ Uhlmann)</t>
  </si>
  <si>
    <t>Новейшие тенденции в технологии капсулонаполнения (компания Harro Höfliger)</t>
  </si>
  <si>
    <t xml:space="preserve">Экципиенты для прямого прессования таблеток / Формулы для создания функциональных покрытий / Покрытия для быстрого высвобождения
(Готовые премиксы вспомогательных веществ по заказу) (компания BioGrund)
</t>
  </si>
  <si>
    <t>Опыт внедрения системы маркировки ЛП на крупном фармацевтическом предприятии (компания Uhlmann)</t>
  </si>
  <si>
    <t>Обучающие семинары совместно с компанией «Виалек»</t>
  </si>
  <si>
    <t xml:space="preserve">Квалификация оборудования и инженерных систем </t>
  </si>
  <si>
    <t>23-24 мая 2019</t>
  </si>
  <si>
    <t xml:space="preserve">Ошибки и проблемы ВЭЖХ </t>
  </si>
  <si>
    <t>26-27 июня  2019</t>
  </si>
  <si>
    <t>Самоинспекция и аудит по GMP\GDP (базовый курс)</t>
  </si>
  <si>
    <t>июль, даты уточняются</t>
  </si>
  <si>
    <t xml:space="preserve">Практика управления рисками для качества Часть 3 GMP, ICH Q9 </t>
  </si>
  <si>
    <t>осень, даты уточняются</t>
  </si>
  <si>
    <t xml:space="preserve">Теория и практика трансфера технологий по GMP 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</si>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</sst>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vertAlign val="superscript"/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47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center" wrapText="1" indent="2"/>
      <protection locked="0"/>
    </xf>
    <xf numFmtId="4" fontId="4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 indent="2"/>
    </xf>
    <xf numFmtId="0" fontId="5" fillId="4" borderId="2" xfId="0" applyFont="1" applyFill="1" applyBorder="1" applyAlignment="1" applyProtection="1">
      <alignment horizontal="left" vertical="center" wrapText="1" indent="4"/>
      <protection locked="0"/>
    </xf>
    <xf numFmtId="0" fontId="2" fillId="3" borderId="2" xfId="0" applyFont="1" applyFill="1" applyBorder="1" applyAlignment="1">
      <alignment horizontal="left" vertical="top" wrapText="1" indent="2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/>
    <xf numFmtId="0" fontId="2" fillId="4" borderId="2" xfId="0" applyFont="1" applyFill="1" applyBorder="1" applyAlignment="1">
      <alignment horizontal="left" vertical="top" wrapText="1" indent="4"/>
    </xf>
    <xf numFmtId="4" fontId="3" fillId="0" borderId="2" xfId="0" applyNumberFormat="1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4" fontId="8" fillId="0" borderId="0" xfId="0" applyNumberFormat="1" applyFont="1"/>
    <xf numFmtId="0" fontId="8" fillId="0" borderId="0" xfId="0" applyFont="1" applyAlignment="1">
      <alignment horizontal="center"/>
    </xf>
    <xf numFmtId="0" fontId="10" fillId="0" borderId="0" xfId="0" applyFont="1"/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06"/>
  <sheetViews>
    <sheetView tabSelected="1" zoomScale="90" zoomScaleNormal="90" zoomScalePageLayoutView="130" workbookViewId="0">
      <selection activeCell="I41" sqref="I41"/>
    </sheetView>
  </sheetViews>
  <sheetFormatPr defaultColWidth="14.42578125" defaultRowHeight="15.75" x14ac:dyDescent="0.25"/>
  <cols>
    <col min="1" max="1" width="7.7109375" style="25" bestFit="1" customWidth="1"/>
    <col min="2" max="2" width="60.5703125" style="12" customWidth="1"/>
    <col min="3" max="3" width="12.85546875" style="19" customWidth="1"/>
    <col min="4" max="4" width="17.28515625" style="20" customWidth="1"/>
    <col min="5" max="20" width="9.140625" style="12" customWidth="1"/>
    <col min="21" max="16384" width="14.42578125" style="12"/>
  </cols>
  <sheetData>
    <row r="1" spans="1:20" ht="18.75" x14ac:dyDescent="0.3">
      <c r="B1" s="30" t="s">
        <v>64</v>
      </c>
      <c r="C1" s="31"/>
    </row>
    <row r="2" spans="1:20" s="21" customFormat="1" ht="31.5" x14ac:dyDescent="0.25">
      <c r="A2" s="5" t="s">
        <v>0</v>
      </c>
      <c r="B2" s="5" t="s">
        <v>1</v>
      </c>
      <c r="C2" s="14" t="s">
        <v>58</v>
      </c>
      <c r="D2" s="5" t="s">
        <v>56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21" customFormat="1" x14ac:dyDescent="0.25">
      <c r="A3" s="35"/>
      <c r="B3" s="36" t="s">
        <v>66</v>
      </c>
      <c r="C3" s="37"/>
      <c r="D3" s="3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8.25" x14ac:dyDescent="0.2">
      <c r="A4" s="32" t="s">
        <v>45</v>
      </c>
      <c r="B4" s="33" t="s">
        <v>11</v>
      </c>
      <c r="C4" s="15">
        <f>SUM(C5:C6)</f>
        <v>180</v>
      </c>
      <c r="D4" s="6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51" x14ac:dyDescent="0.2">
      <c r="A5" s="22" t="s">
        <v>2</v>
      </c>
      <c r="B5" s="3" t="s">
        <v>15</v>
      </c>
      <c r="C5" s="15">
        <v>90</v>
      </c>
      <c r="D5" s="6" t="s">
        <v>42</v>
      </c>
      <c r="E5" s="11" t="s">
        <v>37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">
      <c r="A6" s="22" t="s">
        <v>3</v>
      </c>
      <c r="B6" s="3" t="s">
        <v>17</v>
      </c>
      <c r="C6" s="15">
        <v>90</v>
      </c>
      <c r="D6" s="6" t="s">
        <v>42</v>
      </c>
      <c r="E6" s="11" t="s">
        <v>37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76.5" x14ac:dyDescent="0.2">
      <c r="A7" s="32" t="s">
        <v>46</v>
      </c>
      <c r="B7" s="33" t="s">
        <v>59</v>
      </c>
      <c r="C7" s="26">
        <f>SUM(C8:C10)</f>
        <v>590</v>
      </c>
      <c r="D7" s="6" t="s">
        <v>37</v>
      </c>
      <c r="E7" s="11" t="s">
        <v>37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25.5" x14ac:dyDescent="0.2">
      <c r="A8" s="22" t="s">
        <v>4</v>
      </c>
      <c r="B8" s="3" t="s">
        <v>19</v>
      </c>
      <c r="C8" s="15">
        <v>40</v>
      </c>
      <c r="D8" s="6" t="s">
        <v>44</v>
      </c>
      <c r="E8" s="11" t="s">
        <v>37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25.5" x14ac:dyDescent="0.2">
      <c r="A9" s="22" t="s">
        <v>5</v>
      </c>
      <c r="B9" s="3" t="s">
        <v>20</v>
      </c>
      <c r="C9" s="15">
        <v>50</v>
      </c>
      <c r="D9" s="6" t="s">
        <v>44</v>
      </c>
      <c r="E9" s="11" t="s">
        <v>37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25.5" x14ac:dyDescent="0.2">
      <c r="A10" s="22" t="s">
        <v>6</v>
      </c>
      <c r="B10" s="3" t="s">
        <v>18</v>
      </c>
      <c r="C10" s="15">
        <v>500</v>
      </c>
      <c r="D10" s="6" t="s">
        <v>44</v>
      </c>
      <c r="E10" s="11" t="s">
        <v>37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25.5" x14ac:dyDescent="0.2">
      <c r="A11" s="32" t="s">
        <v>47</v>
      </c>
      <c r="B11" s="33" t="s">
        <v>12</v>
      </c>
      <c r="C11" s="16">
        <f>C12+C14+C25+C27</f>
        <v>4775</v>
      </c>
      <c r="D11" s="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25.5" x14ac:dyDescent="0.2">
      <c r="A12" s="22" t="s">
        <v>7</v>
      </c>
      <c r="B12" s="7" t="s">
        <v>60</v>
      </c>
      <c r="C12" s="15">
        <f>SUM(C13:C13)</f>
        <v>800</v>
      </c>
      <c r="D12" s="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25.5" x14ac:dyDescent="0.2">
      <c r="A13" s="22" t="s">
        <v>48</v>
      </c>
      <c r="B13" s="13" t="s">
        <v>21</v>
      </c>
      <c r="C13" s="15">
        <v>800</v>
      </c>
      <c r="D13" s="6" t="s">
        <v>44</v>
      </c>
      <c r="E13" s="11" t="s">
        <v>37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25.5" x14ac:dyDescent="0.2">
      <c r="A14" s="22" t="s">
        <v>8</v>
      </c>
      <c r="B14" s="7" t="s">
        <v>61</v>
      </c>
      <c r="C14" s="26">
        <f>SUM(C15:C24)</f>
        <v>2825</v>
      </c>
      <c r="D14" s="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25.5" x14ac:dyDescent="0.2">
      <c r="A15" s="22" t="s">
        <v>39</v>
      </c>
      <c r="B15" s="8" t="s">
        <v>22</v>
      </c>
      <c r="C15" s="15">
        <v>300</v>
      </c>
      <c r="D15" s="6" t="s">
        <v>44</v>
      </c>
      <c r="E15" s="11" t="s">
        <v>37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5.5" x14ac:dyDescent="0.2">
      <c r="A16" s="22" t="s">
        <v>40</v>
      </c>
      <c r="B16" s="8" t="s">
        <v>30</v>
      </c>
      <c r="C16" s="15">
        <v>250</v>
      </c>
      <c r="D16" s="6" t="s">
        <v>44</v>
      </c>
      <c r="E16" s="11" t="s">
        <v>37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25.5" x14ac:dyDescent="0.2">
      <c r="A17" s="22" t="s">
        <v>41</v>
      </c>
      <c r="B17" s="8" t="s">
        <v>25</v>
      </c>
      <c r="C17" s="15">
        <v>270</v>
      </c>
      <c r="D17" s="6" t="s">
        <v>44</v>
      </c>
      <c r="E17" s="11" t="s">
        <v>37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">
      <c r="A18" s="22" t="s">
        <v>49</v>
      </c>
      <c r="B18" s="8" t="s">
        <v>23</v>
      </c>
      <c r="C18" s="15">
        <v>280</v>
      </c>
      <c r="D18" s="6" t="s">
        <v>34</v>
      </c>
      <c r="E18" s="11" t="s">
        <v>37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25.5" x14ac:dyDescent="0.2">
      <c r="A19" s="22" t="s">
        <v>50</v>
      </c>
      <c r="B19" s="8" t="s">
        <v>28</v>
      </c>
      <c r="C19" s="15">
        <v>275</v>
      </c>
      <c r="D19" s="6" t="s">
        <v>44</v>
      </c>
      <c r="E19" s="11" t="s">
        <v>37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">
      <c r="A20" s="22" t="s">
        <v>51</v>
      </c>
      <c r="B20" s="8" t="s">
        <v>31</v>
      </c>
      <c r="C20" s="15">
        <v>300</v>
      </c>
      <c r="D20" s="6" t="s">
        <v>44</v>
      </c>
      <c r="E20" s="11" t="s">
        <v>37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">
      <c r="A21" s="22" t="s">
        <v>52</v>
      </c>
      <c r="B21" s="8" t="s">
        <v>24</v>
      </c>
      <c r="C21" s="15">
        <v>300</v>
      </c>
      <c r="D21" s="6" t="s">
        <v>38</v>
      </c>
      <c r="E21" s="11" t="s">
        <v>37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25.5" x14ac:dyDescent="0.2">
      <c r="A22" s="22" t="s">
        <v>53</v>
      </c>
      <c r="B22" s="8" t="s">
        <v>29</v>
      </c>
      <c r="C22" s="15">
        <v>250</v>
      </c>
      <c r="D22" s="6" t="s">
        <v>42</v>
      </c>
      <c r="E22" s="11" t="s">
        <v>37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25.5" x14ac:dyDescent="0.2">
      <c r="A23" s="22" t="s">
        <v>54</v>
      </c>
      <c r="B23" s="8" t="s">
        <v>27</v>
      </c>
      <c r="C23" s="15">
        <v>300</v>
      </c>
      <c r="D23" s="6" t="s">
        <v>43</v>
      </c>
      <c r="E23" s="11" t="s">
        <v>37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">
      <c r="A24" s="22" t="s">
        <v>55</v>
      </c>
      <c r="B24" s="8" t="s">
        <v>26</v>
      </c>
      <c r="C24" s="15">
        <v>300</v>
      </c>
      <c r="D24" s="6" t="s">
        <v>43</v>
      </c>
      <c r="E24" s="11" t="s">
        <v>37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25.5" x14ac:dyDescent="0.2">
      <c r="A25" s="23" t="s">
        <v>9</v>
      </c>
      <c r="B25" s="7" t="s">
        <v>62</v>
      </c>
      <c r="C25" s="26">
        <f>SUM(C26:C26)</f>
        <v>350</v>
      </c>
      <c r="D25" s="6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38.25" x14ac:dyDescent="0.2">
      <c r="A26" s="22" t="s">
        <v>13</v>
      </c>
      <c r="B26" s="13" t="s">
        <v>32</v>
      </c>
      <c r="C26" s="15">
        <v>350</v>
      </c>
      <c r="D26" s="6" t="s">
        <v>42</v>
      </c>
      <c r="E26" s="11" t="s">
        <v>37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51" x14ac:dyDescent="0.2">
      <c r="A27" s="24" t="s">
        <v>10</v>
      </c>
      <c r="B27" s="9" t="s">
        <v>63</v>
      </c>
      <c r="C27" s="17">
        <f>SUM(C28:C29)</f>
        <v>800</v>
      </c>
      <c r="D27" s="6" t="s">
        <v>37</v>
      </c>
      <c r="E27" s="11" t="s">
        <v>37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38.25" x14ac:dyDescent="0.2">
      <c r="A28" s="24" t="s">
        <v>14</v>
      </c>
      <c r="B28" s="8" t="s">
        <v>57</v>
      </c>
      <c r="C28" s="18">
        <v>300</v>
      </c>
      <c r="D28" s="6" t="s">
        <v>35</v>
      </c>
      <c r="E28" s="11" t="s">
        <v>37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25.5" x14ac:dyDescent="0.2">
      <c r="A29" s="24" t="s">
        <v>16</v>
      </c>
      <c r="B29" s="8" t="s">
        <v>33</v>
      </c>
      <c r="C29" s="18">
        <v>500</v>
      </c>
      <c r="D29" s="6" t="s">
        <v>36</v>
      </c>
      <c r="E29" s="11" t="s">
        <v>37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">
      <c r="A30" s="34" t="s">
        <v>73</v>
      </c>
      <c r="B30" s="33" t="s">
        <v>86</v>
      </c>
      <c r="C30" s="26"/>
      <c r="D30" s="6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">
      <c r="A31" s="24" t="s">
        <v>75</v>
      </c>
      <c r="B31" s="7" t="s">
        <v>87</v>
      </c>
      <c r="C31" s="26"/>
      <c r="D31" s="6" t="s">
        <v>88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31.5" x14ac:dyDescent="0.2">
      <c r="A32" s="23" t="s">
        <v>76</v>
      </c>
      <c r="B32" s="7" t="s">
        <v>89</v>
      </c>
      <c r="C32" s="26"/>
      <c r="D32" s="6" t="s">
        <v>90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31.5" x14ac:dyDescent="0.2">
      <c r="A33" s="23" t="s">
        <v>77</v>
      </c>
      <c r="B33" s="7" t="s">
        <v>91</v>
      </c>
      <c r="C33" s="26"/>
      <c r="D33" s="6" t="s">
        <v>92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31.5" x14ac:dyDescent="0.2">
      <c r="A34" s="23" t="s">
        <v>78</v>
      </c>
      <c r="B34" s="7" t="s">
        <v>93</v>
      </c>
      <c r="C34" s="26"/>
      <c r="D34" s="6" t="s">
        <v>94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31.5" x14ac:dyDescent="0.2">
      <c r="A35" s="23" t="s">
        <v>80</v>
      </c>
      <c r="B35" s="7" t="s">
        <v>95</v>
      </c>
      <c r="C35" s="26"/>
      <c r="D35" s="6" t="s">
        <v>94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28" t="s">
        <v>65</v>
      </c>
      <c r="B36" s="29"/>
      <c r="C36" s="14">
        <f>C4+C7+C11</f>
        <v>5545</v>
      </c>
      <c r="D36" s="6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">
      <c r="A37" s="38"/>
      <c r="B37" s="39" t="s">
        <v>67</v>
      </c>
      <c r="C37" s="40"/>
      <c r="D37" s="4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">
      <c r="A38" s="27" t="s">
        <v>96</v>
      </c>
      <c r="B38" s="33" t="s">
        <v>74</v>
      </c>
      <c r="C38" s="16"/>
      <c r="D38" s="6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">
      <c r="A39" s="23" t="s">
        <v>97</v>
      </c>
      <c r="B39" s="7" t="s">
        <v>68</v>
      </c>
      <c r="C39" s="16" t="s">
        <v>70</v>
      </c>
      <c r="D39" s="6" t="s">
        <v>69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">
      <c r="A40" s="23" t="s">
        <v>98</v>
      </c>
      <c r="B40" s="7" t="s">
        <v>71</v>
      </c>
      <c r="C40" s="16" t="s">
        <v>70</v>
      </c>
      <c r="D40" s="6" t="s">
        <v>69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">
      <c r="A41" s="23" t="s">
        <v>99</v>
      </c>
      <c r="B41" s="7" t="s">
        <v>72</v>
      </c>
      <c r="C41" s="16" t="s">
        <v>70</v>
      </c>
      <c r="D41" s="6" t="s">
        <v>69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25.5" x14ac:dyDescent="0.2">
      <c r="A42" s="23" t="s">
        <v>100</v>
      </c>
      <c r="B42" s="7" t="s">
        <v>79</v>
      </c>
      <c r="C42" s="16" t="s">
        <v>70</v>
      </c>
      <c r="D42" s="6" t="s">
        <v>70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25.5" x14ac:dyDescent="0.2">
      <c r="A43" s="23" t="s">
        <v>101</v>
      </c>
      <c r="B43" s="7" t="s">
        <v>81</v>
      </c>
      <c r="C43" s="16" t="s">
        <v>70</v>
      </c>
      <c r="D43" s="6" t="s">
        <v>70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38.25" x14ac:dyDescent="0.2">
      <c r="A44" s="23" t="s">
        <v>102</v>
      </c>
      <c r="B44" s="7" t="s">
        <v>82</v>
      </c>
      <c r="C44" s="16" t="s">
        <v>70</v>
      </c>
      <c r="D44" s="6" t="s">
        <v>70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25.5" x14ac:dyDescent="0.2">
      <c r="A45" s="23" t="s">
        <v>103</v>
      </c>
      <c r="B45" s="7" t="s">
        <v>83</v>
      </c>
      <c r="C45" s="16" t="s">
        <v>70</v>
      </c>
      <c r="D45" s="6" t="s">
        <v>70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76.5" x14ac:dyDescent="0.2">
      <c r="A46" s="23" t="s">
        <v>104</v>
      </c>
      <c r="B46" s="7" t="s">
        <v>84</v>
      </c>
      <c r="C46" s="16" t="s">
        <v>70</v>
      </c>
      <c r="D46" s="6" t="s">
        <v>70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s="43" customFormat="1" ht="25.5" x14ac:dyDescent="0.2">
      <c r="A47" s="23" t="s">
        <v>105</v>
      </c>
      <c r="B47" s="7" t="s">
        <v>85</v>
      </c>
      <c r="C47" s="16" t="s">
        <v>70</v>
      </c>
      <c r="D47" s="6" t="s">
        <v>70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s="43" customFormat="1" x14ac:dyDescent="0.2">
      <c r="A48" s="44"/>
      <c r="B48" s="42"/>
      <c r="C48" s="45"/>
      <c r="D48" s="46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s="43" customFormat="1" x14ac:dyDescent="0.2">
      <c r="A49" s="44"/>
      <c r="B49" s="42"/>
      <c r="C49" s="45"/>
      <c r="D49" s="46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s="43" customFormat="1" x14ac:dyDescent="0.2">
      <c r="A50" s="44"/>
      <c r="B50" s="42"/>
      <c r="C50" s="45"/>
      <c r="D50" s="46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s="43" customFormat="1" x14ac:dyDescent="0.2">
      <c r="A51" s="44"/>
      <c r="B51" s="42"/>
      <c r="C51" s="45"/>
      <c r="D51" s="46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s="43" customFormat="1" x14ac:dyDescent="0.2">
      <c r="A52" s="44"/>
      <c r="B52" s="42"/>
      <c r="C52" s="45"/>
      <c r="D52" s="46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s="43" customFormat="1" x14ac:dyDescent="0.2">
      <c r="A53" s="44"/>
      <c r="B53" s="42"/>
      <c r="C53" s="45"/>
      <c r="D53" s="46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s="43" customFormat="1" x14ac:dyDescent="0.2">
      <c r="A54" s="44"/>
      <c r="B54" s="42"/>
      <c r="C54" s="45"/>
      <c r="D54" s="46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s="43" customFormat="1" x14ac:dyDescent="0.2">
      <c r="A55" s="44"/>
      <c r="B55" s="42"/>
      <c r="C55" s="45"/>
      <c r="D55" s="46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x14ac:dyDescent="0.2">
      <c r="A56" s="1"/>
      <c r="B56" s="11"/>
      <c r="C56" s="4"/>
      <c r="D56" s="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">
      <c r="A57" s="1"/>
      <c r="B57" s="11"/>
      <c r="C57" s="4"/>
      <c r="D57" s="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">
      <c r="A58" s="1"/>
      <c r="B58" s="11"/>
      <c r="C58" s="4"/>
      <c r="D58" s="2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">
      <c r="A59" s="1"/>
      <c r="B59" s="11"/>
      <c r="C59" s="4"/>
      <c r="D59" s="2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">
      <c r="A60" s="1"/>
      <c r="B60" s="11"/>
      <c r="C60" s="4"/>
      <c r="D60" s="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">
      <c r="A61" s="1"/>
      <c r="B61" s="11"/>
      <c r="C61" s="4"/>
      <c r="D61" s="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">
      <c r="A62" s="1"/>
      <c r="B62" s="11"/>
      <c r="C62" s="4"/>
      <c r="D62" s="2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">
      <c r="A63" s="1"/>
      <c r="B63" s="11"/>
      <c r="C63" s="4"/>
      <c r="D63" s="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">
      <c r="A64" s="1"/>
      <c r="B64" s="11"/>
      <c r="C64" s="4"/>
      <c r="D64" s="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">
      <c r="A65" s="1"/>
      <c r="B65" s="11"/>
      <c r="C65" s="4"/>
      <c r="D65" s="2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">
      <c r="A66" s="1"/>
      <c r="B66" s="11"/>
      <c r="C66" s="4"/>
      <c r="D66" s="2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">
      <c r="A67" s="1"/>
      <c r="B67" s="11"/>
      <c r="C67" s="4"/>
      <c r="D67" s="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">
      <c r="A68" s="1"/>
      <c r="B68" s="11"/>
      <c r="C68" s="4"/>
      <c r="D68" s="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">
      <c r="A69" s="1"/>
      <c r="B69" s="11"/>
      <c r="C69" s="4"/>
      <c r="D69" s="2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">
      <c r="A70" s="1"/>
      <c r="B70" s="11"/>
      <c r="C70" s="4"/>
      <c r="D70" s="2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">
      <c r="A71" s="1"/>
      <c r="B71" s="11"/>
      <c r="C71" s="4"/>
      <c r="D71" s="2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">
      <c r="A72" s="1"/>
      <c r="B72" s="11"/>
      <c r="C72" s="4"/>
      <c r="D72" s="2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">
      <c r="A73" s="1"/>
      <c r="B73" s="11"/>
      <c r="C73" s="4"/>
      <c r="D73" s="2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">
      <c r="A74" s="1"/>
      <c r="B74" s="11"/>
      <c r="C74" s="4"/>
      <c r="D74" s="2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">
      <c r="A75" s="1"/>
      <c r="B75" s="11"/>
      <c r="C75" s="4"/>
      <c r="D75" s="2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">
      <c r="A76" s="1"/>
      <c r="B76" s="11"/>
      <c r="C76" s="4"/>
      <c r="D76" s="2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">
      <c r="A77" s="1"/>
      <c r="B77" s="11"/>
      <c r="C77" s="4"/>
      <c r="D77" s="2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">
      <c r="A78" s="1"/>
      <c r="B78" s="11"/>
      <c r="C78" s="4"/>
      <c r="D78" s="2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">
      <c r="A79" s="1"/>
      <c r="B79" s="11"/>
      <c r="C79" s="4"/>
      <c r="D79" s="2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">
      <c r="A80" s="1"/>
      <c r="B80" s="11"/>
      <c r="C80" s="4"/>
      <c r="D80" s="2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">
      <c r="A81" s="1"/>
      <c r="B81" s="11"/>
      <c r="C81" s="4"/>
      <c r="D81" s="2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">
      <c r="A82" s="1"/>
      <c r="B82" s="11"/>
      <c r="C82" s="4"/>
      <c r="D82" s="2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">
      <c r="A83" s="1"/>
      <c r="B83" s="11"/>
      <c r="C83" s="4"/>
      <c r="D83" s="2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">
      <c r="A84" s="1"/>
      <c r="B84" s="11"/>
      <c r="C84" s="4"/>
      <c r="D84" s="2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">
      <c r="A85" s="1"/>
      <c r="B85" s="11"/>
      <c r="C85" s="4"/>
      <c r="D85" s="2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">
      <c r="A86" s="1"/>
      <c r="B86" s="11"/>
      <c r="C86" s="4"/>
      <c r="D86" s="2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">
      <c r="A87" s="1"/>
      <c r="B87" s="11"/>
      <c r="C87" s="4"/>
      <c r="D87" s="2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">
      <c r="A88" s="1"/>
      <c r="B88" s="11"/>
      <c r="C88" s="4"/>
      <c r="D88" s="2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">
      <c r="A89" s="1"/>
      <c r="B89" s="11"/>
      <c r="C89" s="4"/>
      <c r="D89" s="2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">
      <c r="A90" s="1"/>
      <c r="B90" s="11"/>
      <c r="C90" s="4"/>
      <c r="D90" s="2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">
      <c r="A91" s="1"/>
      <c r="B91" s="11"/>
      <c r="C91" s="4"/>
      <c r="D91" s="2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">
      <c r="A92" s="1"/>
      <c r="B92" s="11"/>
      <c r="C92" s="4"/>
      <c r="D92" s="2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">
      <c r="A93" s="1"/>
      <c r="B93" s="11"/>
      <c r="C93" s="4"/>
      <c r="D93" s="2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">
      <c r="A94" s="1"/>
      <c r="B94" s="11"/>
      <c r="C94" s="4"/>
      <c r="D94" s="2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">
      <c r="A95" s="1"/>
      <c r="B95" s="11"/>
      <c r="C95" s="4"/>
      <c r="D95" s="2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">
      <c r="A96" s="1"/>
      <c r="B96" s="11"/>
      <c r="C96" s="4"/>
      <c r="D96" s="2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">
      <c r="A97" s="1"/>
      <c r="B97" s="11"/>
      <c r="C97" s="4"/>
      <c r="D97" s="2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">
      <c r="A98" s="1"/>
      <c r="B98" s="11"/>
      <c r="C98" s="4"/>
      <c r="D98" s="2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">
      <c r="A99" s="1"/>
      <c r="B99" s="11"/>
      <c r="C99" s="4"/>
      <c r="D99" s="2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">
      <c r="A100" s="1"/>
      <c r="B100" s="11"/>
      <c r="C100" s="4"/>
      <c r="D100" s="2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">
      <c r="A101" s="1"/>
      <c r="B101" s="11"/>
      <c r="C101" s="4"/>
      <c r="D101" s="2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">
      <c r="A102" s="1"/>
      <c r="B102" s="11"/>
      <c r="C102" s="4"/>
      <c r="D102" s="2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">
      <c r="A103" s="1"/>
      <c r="B103" s="11"/>
      <c r="C103" s="4"/>
      <c r="D103" s="2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">
      <c r="A104" s="1"/>
      <c r="B104" s="11"/>
      <c r="C104" s="4"/>
      <c r="D104" s="2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">
      <c r="A105" s="1"/>
      <c r="B105" s="11"/>
      <c r="C105" s="4"/>
      <c r="D105" s="2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">
      <c r="A106" s="1"/>
      <c r="B106" s="11"/>
      <c r="C106" s="4"/>
      <c r="D106" s="2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">
      <c r="A107" s="1"/>
      <c r="B107" s="11"/>
      <c r="C107" s="4"/>
      <c r="D107" s="2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">
      <c r="A108" s="1"/>
      <c r="B108" s="11"/>
      <c r="C108" s="4"/>
      <c r="D108" s="2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">
      <c r="A109" s="1"/>
      <c r="B109" s="11"/>
      <c r="C109" s="4"/>
      <c r="D109" s="2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">
      <c r="A110" s="1"/>
      <c r="B110" s="11"/>
      <c r="C110" s="4"/>
      <c r="D110" s="2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">
      <c r="A111" s="1"/>
      <c r="B111" s="11"/>
      <c r="C111" s="4"/>
      <c r="D111" s="2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">
      <c r="A112" s="1"/>
      <c r="B112" s="11"/>
      <c r="C112" s="4"/>
      <c r="D112" s="2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">
      <c r="A113" s="1"/>
      <c r="B113" s="11"/>
      <c r="C113" s="4"/>
      <c r="D113" s="2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">
      <c r="A114" s="1"/>
      <c r="B114" s="11"/>
      <c r="C114" s="4"/>
      <c r="D114" s="2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">
      <c r="A115" s="1"/>
      <c r="B115" s="11"/>
      <c r="C115" s="4"/>
      <c r="D115" s="2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">
      <c r="A116" s="1"/>
      <c r="B116" s="11"/>
      <c r="C116" s="4"/>
      <c r="D116" s="2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">
      <c r="A117" s="1"/>
      <c r="B117" s="11"/>
      <c r="C117" s="4"/>
      <c r="D117" s="2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">
      <c r="A118" s="1"/>
      <c r="B118" s="11"/>
      <c r="C118" s="4"/>
      <c r="D118" s="2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">
      <c r="A119" s="1"/>
      <c r="B119" s="11"/>
      <c r="C119" s="4"/>
      <c r="D119" s="2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">
      <c r="A120" s="1"/>
      <c r="B120" s="11"/>
      <c r="C120" s="4"/>
      <c r="D120" s="2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">
      <c r="A121" s="1"/>
      <c r="B121" s="11"/>
      <c r="C121" s="4"/>
      <c r="D121" s="2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">
      <c r="A122" s="1"/>
      <c r="B122" s="11"/>
      <c r="C122" s="4"/>
      <c r="D122" s="2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">
      <c r="A123" s="1"/>
      <c r="B123" s="11"/>
      <c r="C123" s="4"/>
      <c r="D123" s="2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">
      <c r="A124" s="1"/>
      <c r="B124" s="11"/>
      <c r="C124" s="4"/>
      <c r="D124" s="2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">
      <c r="A125" s="1"/>
      <c r="B125" s="11"/>
      <c r="C125" s="4"/>
      <c r="D125" s="2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">
      <c r="A126" s="1"/>
      <c r="B126" s="11"/>
      <c r="C126" s="4"/>
      <c r="D126" s="2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">
      <c r="A127" s="1"/>
      <c r="B127" s="11"/>
      <c r="C127" s="4"/>
      <c r="D127" s="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">
      <c r="A128" s="1"/>
      <c r="B128" s="11"/>
      <c r="C128" s="4"/>
      <c r="D128" s="2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">
      <c r="A129" s="1"/>
      <c r="B129" s="11"/>
      <c r="C129" s="4"/>
      <c r="D129" s="2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">
      <c r="A130" s="1"/>
      <c r="B130" s="11"/>
      <c r="C130" s="4"/>
      <c r="D130" s="2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">
      <c r="A131" s="1"/>
      <c r="B131" s="11"/>
      <c r="C131" s="4"/>
      <c r="D131" s="2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">
      <c r="A132" s="1"/>
      <c r="B132" s="11"/>
      <c r="C132" s="4"/>
      <c r="D132" s="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">
      <c r="A133" s="1"/>
      <c r="B133" s="11"/>
      <c r="C133" s="4"/>
      <c r="D133" s="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">
      <c r="A134" s="1"/>
      <c r="B134" s="11"/>
      <c r="C134" s="4"/>
      <c r="D134" s="2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">
      <c r="A135" s="1"/>
      <c r="B135" s="11"/>
      <c r="C135" s="4"/>
      <c r="D135" s="2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">
      <c r="A136" s="1"/>
      <c r="B136" s="11"/>
      <c r="C136" s="4"/>
      <c r="D136" s="2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">
      <c r="A137" s="1"/>
      <c r="B137" s="11"/>
      <c r="C137" s="4"/>
      <c r="D137" s="2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">
      <c r="A138" s="1"/>
      <c r="B138" s="11"/>
      <c r="C138" s="4"/>
      <c r="D138" s="2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">
      <c r="A139" s="1"/>
      <c r="B139" s="11"/>
      <c r="C139" s="4"/>
      <c r="D139" s="2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">
      <c r="A140" s="1"/>
      <c r="B140" s="11"/>
      <c r="C140" s="4"/>
      <c r="D140" s="2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">
      <c r="A141" s="1"/>
      <c r="B141" s="11"/>
      <c r="C141" s="4"/>
      <c r="D141" s="2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">
      <c r="A142" s="1"/>
      <c r="B142" s="11"/>
      <c r="C142" s="4"/>
      <c r="D142" s="2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">
      <c r="A143" s="1"/>
      <c r="B143" s="11"/>
      <c r="C143" s="4"/>
      <c r="D143" s="2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">
      <c r="A144" s="1"/>
      <c r="B144" s="11"/>
      <c r="C144" s="4"/>
      <c r="D144" s="2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">
      <c r="A145" s="1"/>
      <c r="B145" s="11"/>
      <c r="C145" s="4"/>
      <c r="D145" s="2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">
      <c r="A146" s="1"/>
      <c r="B146" s="11"/>
      <c r="C146" s="4"/>
      <c r="D146" s="2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">
      <c r="A147" s="1"/>
      <c r="B147" s="11"/>
      <c r="C147" s="4"/>
      <c r="D147" s="2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">
      <c r="A148" s="1"/>
      <c r="B148" s="11"/>
      <c r="C148" s="4"/>
      <c r="D148" s="2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">
      <c r="A149" s="1"/>
      <c r="B149" s="11"/>
      <c r="C149" s="4"/>
      <c r="D149" s="2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">
      <c r="A150" s="1"/>
      <c r="B150" s="11"/>
      <c r="C150" s="4"/>
      <c r="D150" s="2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">
      <c r="A151" s="1"/>
      <c r="B151" s="11"/>
      <c r="C151" s="4"/>
      <c r="D151" s="2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">
      <c r="A152" s="1"/>
      <c r="B152" s="11"/>
      <c r="C152" s="4"/>
      <c r="D152" s="2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">
      <c r="A153" s="1"/>
      <c r="B153" s="11"/>
      <c r="C153" s="4"/>
      <c r="D153" s="2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">
      <c r="A154" s="1"/>
      <c r="B154" s="11"/>
      <c r="C154" s="4"/>
      <c r="D154" s="2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">
      <c r="A155" s="1"/>
      <c r="B155" s="11"/>
      <c r="C155" s="4"/>
      <c r="D155" s="2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">
      <c r="A156" s="1"/>
      <c r="B156" s="11"/>
      <c r="C156" s="4"/>
      <c r="D156" s="2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">
      <c r="A157" s="1"/>
      <c r="B157" s="11"/>
      <c r="C157" s="4"/>
      <c r="D157" s="2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">
      <c r="A158" s="1"/>
      <c r="B158" s="11"/>
      <c r="C158" s="4"/>
      <c r="D158" s="2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">
      <c r="A159" s="1"/>
      <c r="B159" s="11"/>
      <c r="C159" s="4"/>
      <c r="D159" s="2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">
      <c r="A160" s="1"/>
      <c r="B160" s="11"/>
      <c r="C160" s="4"/>
      <c r="D160" s="2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">
      <c r="A161" s="1"/>
      <c r="B161" s="11"/>
      <c r="C161" s="4"/>
      <c r="D161" s="2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">
      <c r="A162" s="1"/>
      <c r="B162" s="11"/>
      <c r="C162" s="4"/>
      <c r="D162" s="2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">
      <c r="A163" s="1"/>
      <c r="B163" s="11"/>
      <c r="C163" s="4"/>
      <c r="D163" s="2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">
      <c r="A164" s="1"/>
      <c r="B164" s="11"/>
      <c r="C164" s="4"/>
      <c r="D164" s="2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">
      <c r="A165" s="1"/>
      <c r="B165" s="11"/>
      <c r="C165" s="4"/>
      <c r="D165" s="2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">
      <c r="A166" s="1"/>
      <c r="B166" s="11"/>
      <c r="C166" s="4"/>
      <c r="D166" s="2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">
      <c r="A167" s="1"/>
      <c r="B167" s="11"/>
      <c r="C167" s="4"/>
      <c r="D167" s="2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">
      <c r="A168" s="1"/>
      <c r="B168" s="11"/>
      <c r="C168" s="4"/>
      <c r="D168" s="2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">
      <c r="A169" s="1"/>
      <c r="B169" s="11"/>
      <c r="C169" s="4"/>
      <c r="D169" s="2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">
      <c r="A170" s="1"/>
      <c r="B170" s="11"/>
      <c r="C170" s="4"/>
      <c r="D170" s="2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">
      <c r="A171" s="1"/>
      <c r="B171" s="11"/>
      <c r="C171" s="4"/>
      <c r="D171" s="2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">
      <c r="A172" s="1"/>
      <c r="B172" s="11"/>
      <c r="C172" s="4"/>
      <c r="D172" s="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">
      <c r="A173" s="1"/>
      <c r="B173" s="11"/>
      <c r="C173" s="4"/>
      <c r="D173" s="2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">
      <c r="A174" s="1"/>
      <c r="B174" s="11"/>
      <c r="C174" s="4"/>
      <c r="D174" s="2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">
      <c r="A175" s="1"/>
      <c r="B175" s="11"/>
      <c r="C175" s="4"/>
      <c r="D175" s="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">
      <c r="A176" s="1"/>
      <c r="B176" s="11"/>
      <c r="C176" s="4"/>
      <c r="D176" s="2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">
      <c r="A177" s="1"/>
      <c r="B177" s="11"/>
      <c r="C177" s="4"/>
      <c r="D177" s="2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">
      <c r="A178" s="1"/>
      <c r="B178" s="11"/>
      <c r="C178" s="4"/>
      <c r="D178" s="2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">
      <c r="A179" s="1"/>
      <c r="B179" s="11"/>
      <c r="C179" s="4"/>
      <c r="D179" s="2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">
      <c r="A180" s="1"/>
      <c r="B180" s="11"/>
      <c r="C180" s="4"/>
      <c r="D180" s="2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">
      <c r="A181" s="1"/>
      <c r="B181" s="11"/>
      <c r="C181" s="4"/>
      <c r="D181" s="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">
      <c r="A182" s="1"/>
      <c r="B182" s="11"/>
      <c r="C182" s="4"/>
      <c r="D182" s="2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">
      <c r="A183" s="1"/>
      <c r="B183" s="11"/>
      <c r="C183" s="4"/>
      <c r="D183" s="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">
      <c r="A184" s="1"/>
      <c r="B184" s="11"/>
      <c r="C184" s="4"/>
      <c r="D184" s="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">
      <c r="A185" s="1"/>
      <c r="B185" s="11"/>
      <c r="C185" s="4"/>
      <c r="D185" s="2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">
      <c r="A186" s="1"/>
      <c r="B186" s="11"/>
      <c r="C186" s="4"/>
      <c r="D186" s="2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">
      <c r="A187" s="1"/>
      <c r="B187" s="11"/>
      <c r="C187" s="4"/>
      <c r="D187" s="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">
      <c r="A188" s="1"/>
      <c r="B188" s="11"/>
      <c r="C188" s="4"/>
      <c r="D188" s="2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">
      <c r="A189" s="1"/>
      <c r="B189" s="11"/>
      <c r="C189" s="4"/>
      <c r="D189" s="2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">
      <c r="A190" s="1"/>
      <c r="B190" s="11"/>
      <c r="C190" s="4"/>
      <c r="D190" s="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">
      <c r="A191" s="1"/>
      <c r="B191" s="11"/>
      <c r="C191" s="4"/>
      <c r="D191" s="2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">
      <c r="A192" s="1"/>
      <c r="B192" s="11"/>
      <c r="C192" s="4"/>
      <c r="D192" s="2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">
      <c r="A193" s="1"/>
      <c r="B193" s="11"/>
      <c r="C193" s="4"/>
      <c r="D193" s="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">
      <c r="A194" s="1"/>
      <c r="B194" s="11"/>
      <c r="C194" s="4"/>
      <c r="D194" s="2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">
      <c r="A195" s="1"/>
      <c r="B195" s="11"/>
      <c r="C195" s="4"/>
      <c r="D195" s="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">
      <c r="A196" s="1"/>
      <c r="B196" s="11"/>
      <c r="C196" s="4"/>
      <c r="D196" s="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">
      <c r="A197" s="1"/>
      <c r="B197" s="11"/>
      <c r="C197" s="4"/>
      <c r="D197" s="2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">
      <c r="A198" s="1"/>
      <c r="B198" s="11"/>
      <c r="C198" s="4"/>
      <c r="D198" s="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">
      <c r="A199" s="1"/>
      <c r="B199" s="11"/>
      <c r="C199" s="4"/>
      <c r="D199" s="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">
      <c r="A200" s="1"/>
      <c r="B200" s="11"/>
      <c r="C200" s="4"/>
      <c r="D200" s="2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">
      <c r="A201" s="1"/>
      <c r="B201" s="11"/>
      <c r="C201" s="4"/>
      <c r="D201" s="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">
      <c r="A202" s="1"/>
      <c r="B202" s="11"/>
      <c r="C202" s="4"/>
      <c r="D202" s="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">
      <c r="A203" s="1"/>
      <c r="B203" s="11"/>
      <c r="C203" s="4"/>
      <c r="D203" s="2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">
      <c r="A204" s="1"/>
      <c r="B204" s="11"/>
      <c r="C204" s="4"/>
      <c r="D204" s="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">
      <c r="A205" s="1"/>
      <c r="B205" s="11"/>
      <c r="C205" s="4"/>
      <c r="D205" s="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">
      <c r="A206" s="1"/>
      <c r="B206" s="11"/>
      <c r="C206" s="4"/>
      <c r="D206" s="2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">
      <c r="A207" s="1"/>
      <c r="B207" s="11"/>
      <c r="C207" s="4"/>
      <c r="D207" s="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">
      <c r="A208" s="1"/>
      <c r="B208" s="11"/>
      <c r="C208" s="4"/>
      <c r="D208" s="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">
      <c r="A209" s="1"/>
      <c r="B209" s="11"/>
      <c r="C209" s="4"/>
      <c r="D209" s="2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">
      <c r="A210" s="1"/>
      <c r="B210" s="11"/>
      <c r="C210" s="4"/>
      <c r="D210" s="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">
      <c r="A211" s="1"/>
      <c r="B211" s="11"/>
      <c r="C211" s="4"/>
      <c r="D211" s="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">
      <c r="A212" s="1"/>
      <c r="B212" s="11"/>
      <c r="C212" s="4"/>
      <c r="D212" s="2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">
      <c r="A213" s="1"/>
      <c r="B213" s="11"/>
      <c r="C213" s="4"/>
      <c r="D213" s="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">
      <c r="A214" s="1"/>
      <c r="B214" s="11"/>
      <c r="C214" s="4"/>
      <c r="D214" s="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">
      <c r="A215" s="1"/>
      <c r="B215" s="11"/>
      <c r="C215" s="4"/>
      <c r="D215" s="2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">
      <c r="A216" s="1"/>
      <c r="B216" s="11"/>
      <c r="C216" s="4"/>
      <c r="D216" s="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">
      <c r="A217" s="1"/>
      <c r="B217" s="11"/>
      <c r="C217" s="4"/>
      <c r="D217" s="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">
      <c r="A218" s="1"/>
      <c r="B218" s="11"/>
      <c r="C218" s="4"/>
      <c r="D218" s="2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">
      <c r="A219" s="1"/>
      <c r="B219" s="11"/>
      <c r="C219" s="4"/>
      <c r="D219" s="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">
      <c r="A220" s="1"/>
      <c r="B220" s="11"/>
      <c r="C220" s="4"/>
      <c r="D220" s="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">
      <c r="A221" s="1"/>
      <c r="B221" s="11"/>
      <c r="C221" s="4"/>
      <c r="D221" s="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">
      <c r="A222" s="1"/>
      <c r="B222" s="11"/>
      <c r="C222" s="4"/>
      <c r="D222" s="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">
      <c r="A223" s="1"/>
      <c r="B223" s="11"/>
      <c r="C223" s="4"/>
      <c r="D223" s="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">
      <c r="A224" s="1"/>
      <c r="B224" s="11"/>
      <c r="C224" s="4"/>
      <c r="D224" s="2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">
      <c r="A225" s="1"/>
      <c r="B225" s="11"/>
      <c r="C225" s="4"/>
      <c r="D225" s="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">
      <c r="A226" s="1"/>
      <c r="B226" s="11"/>
      <c r="C226" s="4"/>
      <c r="D226" s="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">
      <c r="A227" s="1"/>
      <c r="B227" s="11"/>
      <c r="C227" s="4"/>
      <c r="D227" s="2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">
      <c r="A228" s="1"/>
      <c r="B228" s="11"/>
      <c r="C228" s="4"/>
      <c r="D228" s="2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">
      <c r="A229" s="1"/>
      <c r="B229" s="11"/>
      <c r="C229" s="4"/>
      <c r="D229" s="2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">
      <c r="A230" s="1"/>
      <c r="B230" s="11"/>
      <c r="C230" s="4"/>
      <c r="D230" s="2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">
      <c r="A231" s="1"/>
      <c r="B231" s="11"/>
      <c r="C231" s="4"/>
      <c r="D231" s="2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">
      <c r="A232" s="1"/>
      <c r="B232" s="11"/>
      <c r="C232" s="4"/>
      <c r="D232" s="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">
      <c r="A233" s="1"/>
      <c r="B233" s="11"/>
      <c r="C233" s="4"/>
      <c r="D233" s="2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">
      <c r="A234" s="1"/>
      <c r="B234" s="11"/>
      <c r="C234" s="4"/>
      <c r="D234" s="2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">
      <c r="A235" s="1"/>
      <c r="B235" s="11"/>
      <c r="C235" s="4"/>
      <c r="D235" s="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">
      <c r="A236" s="1"/>
      <c r="B236" s="11"/>
      <c r="C236" s="4"/>
      <c r="D236" s="2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">
      <c r="A237" s="1"/>
      <c r="B237" s="11"/>
      <c r="C237" s="4"/>
      <c r="D237" s="2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">
      <c r="A238" s="1"/>
      <c r="B238" s="11"/>
      <c r="C238" s="4"/>
      <c r="D238" s="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">
      <c r="A239" s="1"/>
      <c r="B239" s="11"/>
      <c r="C239" s="4"/>
      <c r="D239" s="2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">
      <c r="A240" s="1"/>
      <c r="B240" s="11"/>
      <c r="C240" s="4"/>
      <c r="D240" s="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">
      <c r="A241" s="1"/>
      <c r="B241" s="11"/>
      <c r="C241" s="4"/>
      <c r="D241" s="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">
      <c r="A242" s="1"/>
      <c r="B242" s="11"/>
      <c r="C242" s="4"/>
      <c r="D242" s="2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">
      <c r="A243" s="1"/>
      <c r="B243" s="11"/>
      <c r="C243" s="4"/>
      <c r="D243" s="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">
      <c r="A244" s="1"/>
      <c r="B244" s="11"/>
      <c r="C244" s="4"/>
      <c r="D244" s="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">
      <c r="A245" s="1"/>
      <c r="B245" s="11"/>
      <c r="C245" s="4"/>
      <c r="D245" s="2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">
      <c r="A246" s="1"/>
      <c r="B246" s="11"/>
      <c r="C246" s="4"/>
      <c r="D246" s="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">
      <c r="A247" s="1"/>
      <c r="B247" s="11"/>
      <c r="C247" s="4"/>
      <c r="D247" s="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">
      <c r="A248" s="1"/>
      <c r="B248" s="11"/>
      <c r="C248" s="4"/>
      <c r="D248" s="2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">
      <c r="A249" s="1"/>
      <c r="B249" s="11"/>
      <c r="C249" s="4"/>
      <c r="D249" s="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">
      <c r="A250" s="1"/>
      <c r="B250" s="11"/>
      <c r="C250" s="4"/>
      <c r="D250" s="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">
      <c r="A251" s="1"/>
      <c r="B251" s="11"/>
      <c r="C251" s="4"/>
      <c r="D251" s="2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">
      <c r="A252" s="1"/>
      <c r="B252" s="11"/>
      <c r="C252" s="4"/>
      <c r="D252" s="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">
      <c r="A253" s="1"/>
      <c r="B253" s="11"/>
      <c r="C253" s="4"/>
      <c r="D253" s="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">
      <c r="A254" s="1"/>
      <c r="B254" s="11"/>
      <c r="C254" s="4"/>
      <c r="D254" s="2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">
      <c r="A255" s="1"/>
      <c r="B255" s="11"/>
      <c r="C255" s="4"/>
      <c r="D255" s="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">
      <c r="A256" s="1"/>
      <c r="B256" s="11"/>
      <c r="C256" s="4"/>
      <c r="D256" s="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">
      <c r="A257" s="1"/>
      <c r="B257" s="11"/>
      <c r="C257" s="4"/>
      <c r="D257" s="2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">
      <c r="A258" s="1"/>
      <c r="B258" s="11"/>
      <c r="C258" s="4"/>
      <c r="D258" s="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">
      <c r="A259" s="1"/>
      <c r="B259" s="11"/>
      <c r="C259" s="4"/>
      <c r="D259" s="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">
      <c r="A260" s="1"/>
      <c r="B260" s="11"/>
      <c r="C260" s="4"/>
      <c r="D260" s="2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">
      <c r="A261" s="1"/>
      <c r="B261" s="11"/>
      <c r="C261" s="4"/>
      <c r="D261" s="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">
      <c r="A262" s="1"/>
      <c r="B262" s="11"/>
      <c r="C262" s="4"/>
      <c r="D262" s="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">
      <c r="A263" s="1"/>
      <c r="B263" s="11"/>
      <c r="C263" s="4"/>
      <c r="D263" s="2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">
      <c r="A264" s="1"/>
      <c r="B264" s="11"/>
      <c r="C264" s="4"/>
      <c r="D264" s="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">
      <c r="A265" s="1"/>
      <c r="B265" s="11"/>
      <c r="C265" s="4"/>
      <c r="D265" s="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">
      <c r="A266" s="1"/>
      <c r="B266" s="11"/>
      <c r="C266" s="4"/>
      <c r="D266" s="2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">
      <c r="A267" s="1"/>
      <c r="B267" s="11"/>
      <c r="C267" s="4"/>
      <c r="D267" s="2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">
      <c r="A268" s="1"/>
      <c r="B268" s="11"/>
      <c r="C268" s="4"/>
      <c r="D268" s="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">
      <c r="A269" s="1"/>
      <c r="B269" s="11"/>
      <c r="C269" s="4"/>
      <c r="D269" s="2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">
      <c r="A270" s="1"/>
      <c r="B270" s="11"/>
      <c r="C270" s="4"/>
      <c r="D270" s="2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">
      <c r="A271" s="1"/>
      <c r="B271" s="11"/>
      <c r="C271" s="4"/>
      <c r="D271" s="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">
      <c r="A272" s="1"/>
      <c r="B272" s="11"/>
      <c r="C272" s="4"/>
      <c r="D272" s="2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">
      <c r="A273" s="1"/>
      <c r="B273" s="11"/>
      <c r="C273" s="4"/>
      <c r="D273" s="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">
      <c r="A274" s="1"/>
      <c r="B274" s="11"/>
      <c r="C274" s="4"/>
      <c r="D274" s="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">
      <c r="A275" s="1"/>
      <c r="B275" s="11"/>
      <c r="C275" s="4"/>
      <c r="D275" s="2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">
      <c r="A276" s="1"/>
      <c r="B276" s="11"/>
      <c r="C276" s="4"/>
      <c r="D276" s="2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">
      <c r="A277" s="1"/>
      <c r="B277" s="11"/>
      <c r="C277" s="4"/>
      <c r="D277" s="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">
      <c r="A278" s="1"/>
      <c r="B278" s="11"/>
      <c r="C278" s="4"/>
      <c r="D278" s="2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">
      <c r="A279" s="1"/>
      <c r="B279" s="11"/>
      <c r="C279" s="4"/>
      <c r="D279" s="2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">
      <c r="A280" s="1"/>
      <c r="B280" s="11"/>
      <c r="C280" s="4"/>
      <c r="D280" s="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">
      <c r="A281" s="1"/>
      <c r="B281" s="11"/>
      <c r="C281" s="4"/>
      <c r="D281" s="2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">
      <c r="A282" s="1"/>
      <c r="B282" s="11"/>
      <c r="C282" s="4"/>
      <c r="D282" s="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">
      <c r="A283" s="1"/>
      <c r="B283" s="11"/>
      <c r="C283" s="4"/>
      <c r="D283" s="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">
      <c r="A284" s="1"/>
      <c r="B284" s="11"/>
      <c r="C284" s="4"/>
      <c r="D284" s="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">
      <c r="A285" s="1"/>
      <c r="B285" s="11"/>
      <c r="C285" s="4"/>
      <c r="D285" s="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">
      <c r="A286" s="1"/>
      <c r="B286" s="11"/>
      <c r="C286" s="4"/>
      <c r="D286" s="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">
      <c r="A287" s="1"/>
      <c r="B287" s="11"/>
      <c r="C287" s="4"/>
      <c r="D287" s="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">
      <c r="A288" s="1"/>
      <c r="B288" s="11"/>
      <c r="C288" s="4"/>
      <c r="D288" s="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">
      <c r="A289" s="1"/>
      <c r="B289" s="11"/>
      <c r="C289" s="4"/>
      <c r="D289" s="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">
      <c r="A290" s="1"/>
      <c r="B290" s="11"/>
      <c r="C290" s="4"/>
      <c r="D290" s="2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">
      <c r="A291" s="1"/>
      <c r="B291" s="11"/>
      <c r="C291" s="4"/>
      <c r="D291" s="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">
      <c r="A292" s="1"/>
      <c r="B292" s="11"/>
      <c r="C292" s="4"/>
      <c r="D292" s="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">
      <c r="A293" s="1"/>
      <c r="B293" s="11"/>
      <c r="C293" s="4"/>
      <c r="D293" s="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">
      <c r="A294" s="1"/>
      <c r="B294" s="11"/>
      <c r="C294" s="4"/>
      <c r="D294" s="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">
      <c r="A295" s="1"/>
      <c r="B295" s="11"/>
      <c r="C295" s="4"/>
      <c r="D295" s="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">
      <c r="A296" s="1"/>
      <c r="B296" s="11"/>
      <c r="C296" s="4"/>
      <c r="D296" s="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">
      <c r="A297" s="1"/>
      <c r="B297" s="11"/>
      <c r="C297" s="4"/>
      <c r="D297" s="2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">
      <c r="A298" s="1"/>
      <c r="B298" s="11"/>
      <c r="C298" s="4"/>
      <c r="D298" s="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">
      <c r="A299" s="1"/>
      <c r="B299" s="11"/>
      <c r="C299" s="4"/>
      <c r="D299" s="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">
      <c r="A300" s="1"/>
      <c r="B300" s="11"/>
      <c r="C300" s="4"/>
      <c r="D300" s="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">
      <c r="A301" s="1"/>
      <c r="B301" s="11"/>
      <c r="C301" s="4"/>
      <c r="D301" s="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">
      <c r="A302" s="1"/>
      <c r="B302" s="11"/>
      <c r="C302" s="4"/>
      <c r="D302" s="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">
      <c r="A303" s="1"/>
      <c r="B303" s="11"/>
      <c r="C303" s="4"/>
      <c r="D303" s="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">
      <c r="A304" s="1"/>
      <c r="B304" s="11"/>
      <c r="C304" s="4"/>
      <c r="D304" s="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">
      <c r="A305" s="1"/>
      <c r="B305" s="11"/>
      <c r="C305" s="4"/>
      <c r="D305" s="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">
      <c r="A306" s="1"/>
      <c r="B306" s="11"/>
      <c r="C306" s="4"/>
      <c r="D306" s="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">
      <c r="A307" s="1"/>
      <c r="B307" s="11"/>
      <c r="C307" s="4"/>
      <c r="D307" s="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">
      <c r="A308" s="1"/>
      <c r="B308" s="11"/>
      <c r="C308" s="4"/>
      <c r="D308" s="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">
      <c r="A309" s="1"/>
      <c r="B309" s="11"/>
      <c r="C309" s="4"/>
      <c r="D309" s="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">
      <c r="A310" s="1"/>
      <c r="B310" s="11"/>
      <c r="C310" s="4"/>
      <c r="D310" s="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">
      <c r="A311" s="1"/>
      <c r="B311" s="11"/>
      <c r="C311" s="4"/>
      <c r="D311" s="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">
      <c r="A312" s="1"/>
      <c r="B312" s="11"/>
      <c r="C312" s="4"/>
      <c r="D312" s="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">
      <c r="A313" s="1"/>
      <c r="B313" s="11"/>
      <c r="C313" s="4"/>
      <c r="D313" s="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">
      <c r="A314" s="1"/>
      <c r="B314" s="11"/>
      <c r="C314" s="4"/>
      <c r="D314" s="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">
      <c r="A315" s="1"/>
      <c r="B315" s="11"/>
      <c r="C315" s="4"/>
      <c r="D315" s="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">
      <c r="A316" s="1"/>
      <c r="B316" s="11"/>
      <c r="C316" s="4"/>
      <c r="D316" s="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">
      <c r="A317" s="1"/>
      <c r="B317" s="11"/>
      <c r="C317" s="4"/>
      <c r="D317" s="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">
      <c r="A318" s="1"/>
      <c r="B318" s="11"/>
      <c r="C318" s="4"/>
      <c r="D318" s="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">
      <c r="A319" s="1"/>
      <c r="B319" s="11"/>
      <c r="C319" s="4"/>
      <c r="D319" s="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">
      <c r="A320" s="1"/>
      <c r="B320" s="11"/>
      <c r="C320" s="4"/>
      <c r="D320" s="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">
      <c r="A321" s="1"/>
      <c r="B321" s="11"/>
      <c r="C321" s="4"/>
      <c r="D321" s="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">
      <c r="A322" s="1"/>
      <c r="B322" s="11"/>
      <c r="C322" s="4"/>
      <c r="D322" s="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">
      <c r="A323" s="1"/>
      <c r="B323" s="11"/>
      <c r="C323" s="4"/>
      <c r="D323" s="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">
      <c r="A324" s="1"/>
      <c r="B324" s="11"/>
      <c r="C324" s="4"/>
      <c r="D324" s="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">
      <c r="A325" s="1"/>
      <c r="B325" s="11"/>
      <c r="C325" s="4"/>
      <c r="D325" s="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">
      <c r="A326" s="1"/>
      <c r="B326" s="11"/>
      <c r="C326" s="4"/>
      <c r="D326" s="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">
      <c r="A327" s="1"/>
      <c r="B327" s="11"/>
      <c r="C327" s="4"/>
      <c r="D327" s="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">
      <c r="A328" s="1"/>
      <c r="B328" s="11"/>
      <c r="C328" s="4"/>
      <c r="D328" s="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">
      <c r="A329" s="1"/>
      <c r="B329" s="11"/>
      <c r="C329" s="4"/>
      <c r="D329" s="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">
      <c r="A330" s="1"/>
      <c r="B330" s="11"/>
      <c r="C330" s="4"/>
      <c r="D330" s="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">
      <c r="A331" s="1"/>
      <c r="B331" s="11"/>
      <c r="C331" s="4"/>
      <c r="D331" s="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">
      <c r="A332" s="1"/>
      <c r="B332" s="11"/>
      <c r="C332" s="4"/>
      <c r="D332" s="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">
      <c r="A333" s="1"/>
      <c r="B333" s="11"/>
      <c r="C333" s="4"/>
      <c r="D333" s="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">
      <c r="A334" s="1"/>
      <c r="B334" s="11"/>
      <c r="C334" s="4"/>
      <c r="D334" s="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">
      <c r="A335" s="1"/>
      <c r="B335" s="11"/>
      <c r="C335" s="4"/>
      <c r="D335" s="2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">
      <c r="A336" s="1"/>
      <c r="B336" s="11"/>
      <c r="C336" s="4"/>
      <c r="D336" s="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">
      <c r="A337" s="1"/>
      <c r="B337" s="11"/>
      <c r="C337" s="4"/>
      <c r="D337" s="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">
      <c r="A338" s="1"/>
      <c r="B338" s="11"/>
      <c r="C338" s="4"/>
      <c r="D338" s="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">
      <c r="A339" s="1"/>
      <c r="B339" s="11"/>
      <c r="C339" s="4"/>
      <c r="D339" s="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">
      <c r="A340" s="1"/>
      <c r="B340" s="11"/>
      <c r="C340" s="4"/>
      <c r="D340" s="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">
      <c r="A341" s="1"/>
      <c r="B341" s="11"/>
      <c r="C341" s="4"/>
      <c r="D341" s="2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">
      <c r="A342" s="1"/>
      <c r="B342" s="11"/>
      <c r="C342" s="4"/>
      <c r="D342" s="2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">
      <c r="A343" s="1"/>
      <c r="B343" s="11"/>
      <c r="C343" s="4"/>
      <c r="D343" s="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">
      <c r="A344" s="1"/>
      <c r="B344" s="11"/>
      <c r="C344" s="4"/>
      <c r="D344" s="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">
      <c r="A345" s="1"/>
      <c r="B345" s="11"/>
      <c r="C345" s="4"/>
      <c r="D345" s="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">
      <c r="A346" s="1"/>
      <c r="B346" s="11"/>
      <c r="C346" s="4"/>
      <c r="D346" s="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">
      <c r="A347" s="1"/>
      <c r="B347" s="11"/>
      <c r="C347" s="4"/>
      <c r="D347" s="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">
      <c r="A348" s="1"/>
      <c r="B348" s="11"/>
      <c r="C348" s="4"/>
      <c r="D348" s="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">
      <c r="A349" s="1"/>
      <c r="B349" s="11"/>
      <c r="C349" s="4"/>
      <c r="D349" s="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">
      <c r="A350" s="1"/>
      <c r="B350" s="11"/>
      <c r="C350" s="4"/>
      <c r="D350" s="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">
      <c r="A351" s="1"/>
      <c r="B351" s="11"/>
      <c r="C351" s="4"/>
      <c r="D351" s="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">
      <c r="A352" s="1"/>
      <c r="B352" s="11"/>
      <c r="C352" s="4"/>
      <c r="D352" s="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">
      <c r="A353" s="1"/>
      <c r="B353" s="11"/>
      <c r="C353" s="4"/>
      <c r="D353" s="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">
      <c r="A354" s="1"/>
      <c r="B354" s="11"/>
      <c r="C354" s="4"/>
      <c r="D354" s="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">
      <c r="A355" s="1"/>
      <c r="B355" s="11"/>
      <c r="C355" s="4"/>
      <c r="D355" s="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">
      <c r="A356" s="1"/>
      <c r="B356" s="11"/>
      <c r="C356" s="4"/>
      <c r="D356" s="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">
      <c r="A357" s="1"/>
      <c r="B357" s="11"/>
      <c r="C357" s="4"/>
      <c r="D357" s="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">
      <c r="A358" s="1"/>
      <c r="B358" s="11"/>
      <c r="C358" s="4"/>
      <c r="D358" s="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">
      <c r="A359" s="1"/>
      <c r="B359" s="11"/>
      <c r="C359" s="4"/>
      <c r="D359" s="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">
      <c r="A360" s="1"/>
      <c r="B360" s="11"/>
      <c r="C360" s="4"/>
      <c r="D360" s="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">
      <c r="A361" s="1"/>
      <c r="B361" s="11"/>
      <c r="C361" s="4"/>
      <c r="D361" s="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">
      <c r="A362" s="1"/>
      <c r="B362" s="11"/>
      <c r="C362" s="4"/>
      <c r="D362" s="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">
      <c r="A363" s="1"/>
      <c r="B363" s="11"/>
      <c r="C363" s="4"/>
      <c r="D363" s="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">
      <c r="A364" s="1"/>
      <c r="B364" s="11"/>
      <c r="C364" s="4"/>
      <c r="D364" s="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">
      <c r="A365" s="1"/>
      <c r="B365" s="11"/>
      <c r="C365" s="4"/>
      <c r="D365" s="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">
      <c r="A366" s="1"/>
      <c r="B366" s="11"/>
      <c r="C366" s="4"/>
      <c r="D366" s="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">
      <c r="A367" s="1"/>
      <c r="B367" s="11"/>
      <c r="C367" s="4"/>
      <c r="D367" s="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">
      <c r="A368" s="1"/>
      <c r="B368" s="11"/>
      <c r="C368" s="4"/>
      <c r="D368" s="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">
      <c r="A369" s="1"/>
      <c r="B369" s="11"/>
      <c r="C369" s="4"/>
      <c r="D369" s="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">
      <c r="A370" s="1"/>
      <c r="B370" s="11"/>
      <c r="C370" s="4"/>
      <c r="D370" s="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">
      <c r="A371" s="1"/>
      <c r="B371" s="11"/>
      <c r="C371" s="4"/>
      <c r="D371" s="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">
      <c r="A372" s="1"/>
      <c r="B372" s="11"/>
      <c r="C372" s="4"/>
      <c r="D372" s="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">
      <c r="A373" s="1"/>
      <c r="B373" s="11"/>
      <c r="C373" s="4"/>
      <c r="D373" s="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">
      <c r="A374" s="1"/>
      <c r="B374" s="11"/>
      <c r="C374" s="4"/>
      <c r="D374" s="2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">
      <c r="A375" s="1"/>
      <c r="B375" s="11"/>
      <c r="C375" s="4"/>
      <c r="D375" s="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">
      <c r="A376" s="1"/>
      <c r="B376" s="11"/>
      <c r="C376" s="4"/>
      <c r="D376" s="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">
      <c r="A377" s="1"/>
      <c r="B377" s="11"/>
      <c r="C377" s="4"/>
      <c r="D377" s="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">
      <c r="A378" s="1"/>
      <c r="B378" s="11"/>
      <c r="C378" s="4"/>
      <c r="D378" s="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">
      <c r="A379" s="1"/>
      <c r="B379" s="11"/>
      <c r="C379" s="4"/>
      <c r="D379" s="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">
      <c r="A380" s="1"/>
      <c r="B380" s="11"/>
      <c r="C380" s="4"/>
      <c r="D380" s="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">
      <c r="A381" s="1"/>
      <c r="B381" s="11"/>
      <c r="C381" s="4"/>
      <c r="D381" s="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">
      <c r="A382" s="1"/>
      <c r="B382" s="11"/>
      <c r="C382" s="4"/>
      <c r="D382" s="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">
      <c r="A383" s="1"/>
      <c r="B383" s="11"/>
      <c r="C383" s="4"/>
      <c r="D383" s="2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">
      <c r="A384" s="1"/>
      <c r="B384" s="11"/>
      <c r="C384" s="4"/>
      <c r="D384" s="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">
      <c r="A385" s="1"/>
      <c r="B385" s="11"/>
      <c r="C385" s="4"/>
      <c r="D385" s="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">
      <c r="A386" s="1"/>
      <c r="B386" s="11"/>
      <c r="C386" s="4"/>
      <c r="D386" s="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">
      <c r="A387" s="1"/>
      <c r="B387" s="11"/>
      <c r="C387" s="4"/>
      <c r="D387" s="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">
      <c r="A388" s="1"/>
      <c r="B388" s="11"/>
      <c r="C388" s="4"/>
      <c r="D388" s="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">
      <c r="A389" s="1"/>
      <c r="B389" s="11"/>
      <c r="C389" s="4"/>
      <c r="D389" s="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">
      <c r="A390" s="1"/>
      <c r="B390" s="11"/>
      <c r="C390" s="4"/>
      <c r="D390" s="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">
      <c r="A391" s="1"/>
      <c r="B391" s="11"/>
      <c r="C391" s="4"/>
      <c r="D391" s="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">
      <c r="A392" s="1"/>
      <c r="B392" s="11"/>
      <c r="C392" s="4"/>
      <c r="D392" s="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">
      <c r="A393" s="1"/>
      <c r="B393" s="11"/>
      <c r="C393" s="4"/>
      <c r="D393" s="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">
      <c r="A394" s="1"/>
      <c r="B394" s="11"/>
      <c r="C394" s="4"/>
      <c r="D394" s="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">
      <c r="A395" s="1"/>
      <c r="B395" s="11"/>
      <c r="C395" s="4"/>
      <c r="D395" s="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">
      <c r="A396" s="1"/>
      <c r="B396" s="11"/>
      <c r="C396" s="4"/>
      <c r="D396" s="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">
      <c r="A397" s="1"/>
      <c r="B397" s="11"/>
      <c r="C397" s="4"/>
      <c r="D397" s="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">
      <c r="A398" s="1"/>
      <c r="B398" s="11"/>
      <c r="C398" s="4"/>
      <c r="D398" s="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">
      <c r="A399" s="1"/>
      <c r="B399" s="11"/>
      <c r="C399" s="4"/>
      <c r="D399" s="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">
      <c r="A400" s="1"/>
      <c r="B400" s="11"/>
      <c r="C400" s="4"/>
      <c r="D400" s="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">
      <c r="A401" s="1"/>
      <c r="B401" s="11"/>
      <c r="C401" s="4"/>
      <c r="D401" s="2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">
      <c r="A402" s="1"/>
      <c r="B402" s="11"/>
      <c r="C402" s="4"/>
      <c r="D402" s="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">
      <c r="A403" s="1"/>
      <c r="B403" s="11"/>
      <c r="C403" s="4"/>
      <c r="D403" s="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">
      <c r="A404" s="1"/>
      <c r="B404" s="11"/>
      <c r="C404" s="4"/>
      <c r="D404" s="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">
      <c r="A405" s="1"/>
      <c r="B405" s="11"/>
      <c r="C405" s="4"/>
      <c r="D405" s="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">
      <c r="A406" s="1"/>
      <c r="B406" s="11"/>
      <c r="C406" s="4"/>
      <c r="D406" s="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">
      <c r="A407" s="1"/>
      <c r="B407" s="11"/>
      <c r="C407" s="4"/>
      <c r="D407" s="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">
      <c r="A408" s="1"/>
      <c r="B408" s="11"/>
      <c r="C408" s="4"/>
      <c r="D408" s="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">
      <c r="A409" s="1"/>
      <c r="B409" s="11"/>
      <c r="C409" s="4"/>
      <c r="D409" s="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">
      <c r="A410" s="1"/>
      <c r="B410" s="11"/>
      <c r="C410" s="4"/>
      <c r="D410" s="2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">
      <c r="A411" s="1"/>
      <c r="B411" s="11"/>
      <c r="C411" s="4"/>
      <c r="D411" s="2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">
      <c r="A412" s="1"/>
      <c r="B412" s="11"/>
      <c r="C412" s="4"/>
      <c r="D412" s="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">
      <c r="A413" s="1"/>
      <c r="B413" s="11"/>
      <c r="C413" s="4"/>
      <c r="D413" s="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">
      <c r="A414" s="1"/>
      <c r="B414" s="11"/>
      <c r="C414" s="4"/>
      <c r="D414" s="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">
      <c r="A415" s="1"/>
      <c r="B415" s="11"/>
      <c r="C415" s="4"/>
      <c r="D415" s="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">
      <c r="A416" s="1"/>
      <c r="B416" s="11"/>
      <c r="C416" s="4"/>
      <c r="D416" s="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">
      <c r="A417" s="1"/>
      <c r="B417" s="11"/>
      <c r="C417" s="4"/>
      <c r="D417" s="2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">
      <c r="A418" s="1"/>
      <c r="B418" s="11"/>
      <c r="C418" s="4"/>
      <c r="D418" s="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">
      <c r="A419" s="1"/>
      <c r="B419" s="11"/>
      <c r="C419" s="4"/>
      <c r="D419" s="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">
      <c r="A420" s="1"/>
      <c r="B420" s="11"/>
      <c r="C420" s="4"/>
      <c r="D420" s="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">
      <c r="A421" s="1"/>
      <c r="B421" s="11"/>
      <c r="C421" s="4"/>
      <c r="D421" s="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">
      <c r="A422" s="1"/>
      <c r="B422" s="11"/>
      <c r="C422" s="4"/>
      <c r="D422" s="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">
      <c r="A423" s="1"/>
      <c r="B423" s="11"/>
      <c r="C423" s="4"/>
      <c r="D423" s="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">
      <c r="A424" s="1"/>
      <c r="B424" s="11"/>
      <c r="C424" s="4"/>
      <c r="D424" s="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">
      <c r="A425" s="1"/>
      <c r="B425" s="11"/>
      <c r="C425" s="4"/>
      <c r="D425" s="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">
      <c r="A426" s="1"/>
      <c r="B426" s="11"/>
      <c r="C426" s="4"/>
      <c r="D426" s="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">
      <c r="A427" s="1"/>
      <c r="B427" s="11"/>
      <c r="C427" s="4"/>
      <c r="D427" s="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">
      <c r="A428" s="1"/>
      <c r="B428" s="11"/>
      <c r="C428" s="4"/>
      <c r="D428" s="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">
      <c r="A429" s="1"/>
      <c r="B429" s="11"/>
      <c r="C429" s="4"/>
      <c r="D429" s="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">
      <c r="A430" s="1"/>
      <c r="B430" s="11"/>
      <c r="C430" s="4"/>
      <c r="D430" s="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">
      <c r="A431" s="1"/>
      <c r="B431" s="11"/>
      <c r="C431" s="4"/>
      <c r="D431" s="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">
      <c r="A432" s="1"/>
      <c r="B432" s="11"/>
      <c r="C432" s="4"/>
      <c r="D432" s="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">
      <c r="A433" s="1"/>
      <c r="B433" s="11"/>
      <c r="C433" s="4"/>
      <c r="D433" s="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">
      <c r="A434" s="1"/>
      <c r="B434" s="11"/>
      <c r="C434" s="4"/>
      <c r="D434" s="2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">
      <c r="A435" s="1"/>
      <c r="B435" s="11"/>
      <c r="C435" s="4"/>
      <c r="D435" s="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">
      <c r="A436" s="1"/>
      <c r="B436" s="11"/>
      <c r="C436" s="4"/>
      <c r="D436" s="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">
      <c r="A437" s="1"/>
      <c r="B437" s="11"/>
      <c r="C437" s="4"/>
      <c r="D437" s="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">
      <c r="A438" s="1"/>
      <c r="B438" s="11"/>
      <c r="C438" s="4"/>
      <c r="D438" s="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">
      <c r="A439" s="1"/>
      <c r="B439" s="11"/>
      <c r="C439" s="4"/>
      <c r="D439" s="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">
      <c r="A440" s="1"/>
      <c r="B440" s="11"/>
      <c r="C440" s="4"/>
      <c r="D440" s="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">
      <c r="A441" s="1"/>
      <c r="B441" s="11"/>
      <c r="C441" s="4"/>
      <c r="D441" s="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">
      <c r="A442" s="1"/>
      <c r="B442" s="11"/>
      <c r="C442" s="4"/>
      <c r="D442" s="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">
      <c r="A443" s="1"/>
      <c r="B443" s="11"/>
      <c r="C443" s="4"/>
      <c r="D443" s="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">
      <c r="A444" s="1"/>
      <c r="B444" s="11"/>
      <c r="C444" s="4"/>
      <c r="D444" s="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">
      <c r="A445" s="1"/>
      <c r="B445" s="11"/>
      <c r="C445" s="4"/>
      <c r="D445" s="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">
      <c r="A446" s="1"/>
      <c r="B446" s="11"/>
      <c r="C446" s="4"/>
      <c r="D446" s="2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">
      <c r="A447" s="1"/>
      <c r="B447" s="11"/>
      <c r="C447" s="4"/>
      <c r="D447" s="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">
      <c r="A448" s="1"/>
      <c r="B448" s="11"/>
      <c r="C448" s="4"/>
      <c r="D448" s="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">
      <c r="A449" s="1"/>
      <c r="B449" s="11"/>
      <c r="C449" s="4"/>
      <c r="D449" s="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">
      <c r="A450" s="1"/>
      <c r="B450" s="11"/>
      <c r="C450" s="4"/>
      <c r="D450" s="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">
      <c r="A451" s="1"/>
      <c r="B451" s="11"/>
      <c r="C451" s="4"/>
      <c r="D451" s="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">
      <c r="A452" s="1"/>
      <c r="B452" s="11"/>
      <c r="C452" s="4"/>
      <c r="D452" s="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">
      <c r="A453" s="1"/>
      <c r="B453" s="11"/>
      <c r="C453" s="4"/>
      <c r="D453" s="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">
      <c r="A454" s="1"/>
      <c r="B454" s="11"/>
      <c r="C454" s="4"/>
      <c r="D454" s="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">
      <c r="A455" s="1"/>
      <c r="B455" s="11"/>
      <c r="C455" s="4"/>
      <c r="D455" s="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">
      <c r="A456" s="1"/>
      <c r="B456" s="11"/>
      <c r="C456" s="4"/>
      <c r="D456" s="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">
      <c r="A457" s="1"/>
      <c r="B457" s="11"/>
      <c r="C457" s="4"/>
      <c r="D457" s="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">
      <c r="A458" s="1"/>
      <c r="B458" s="11"/>
      <c r="C458" s="4"/>
      <c r="D458" s="2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">
      <c r="A459" s="1"/>
      <c r="B459" s="11"/>
      <c r="C459" s="4"/>
      <c r="D459" s="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">
      <c r="A460" s="1"/>
      <c r="B460" s="11"/>
      <c r="C460" s="4"/>
      <c r="D460" s="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">
      <c r="A461" s="1"/>
      <c r="B461" s="11"/>
      <c r="C461" s="4"/>
      <c r="D461" s="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">
      <c r="A462" s="1"/>
      <c r="B462" s="11"/>
      <c r="C462" s="4"/>
      <c r="D462" s="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">
      <c r="A463" s="1"/>
      <c r="B463" s="11"/>
      <c r="C463" s="4"/>
      <c r="D463" s="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">
      <c r="A464" s="1"/>
      <c r="B464" s="11"/>
      <c r="C464" s="4"/>
      <c r="D464" s="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">
      <c r="A465" s="1"/>
      <c r="B465" s="11"/>
      <c r="C465" s="4"/>
      <c r="D465" s="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">
      <c r="A466" s="1"/>
      <c r="B466" s="11"/>
      <c r="C466" s="4"/>
      <c r="D466" s="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">
      <c r="A467" s="1"/>
      <c r="B467" s="11"/>
      <c r="C467" s="4"/>
      <c r="D467" s="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">
      <c r="A468" s="1"/>
      <c r="B468" s="11"/>
      <c r="C468" s="4"/>
      <c r="D468" s="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">
      <c r="A469" s="1"/>
      <c r="B469" s="11"/>
      <c r="C469" s="4"/>
      <c r="D469" s="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">
      <c r="A470" s="1"/>
      <c r="B470" s="11"/>
      <c r="C470" s="4"/>
      <c r="D470" s="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">
      <c r="A471" s="1"/>
      <c r="B471" s="11"/>
      <c r="C471" s="4"/>
      <c r="D471" s="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">
      <c r="A472" s="1"/>
      <c r="B472" s="11"/>
      <c r="C472" s="4"/>
      <c r="D472" s="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">
      <c r="A473" s="1"/>
      <c r="B473" s="11"/>
      <c r="C473" s="4"/>
      <c r="D473" s="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">
      <c r="A474" s="1"/>
      <c r="B474" s="11"/>
      <c r="C474" s="4"/>
      <c r="D474" s="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">
      <c r="A475" s="1"/>
      <c r="B475" s="11"/>
      <c r="C475" s="4"/>
      <c r="D475" s="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">
      <c r="A476" s="1"/>
      <c r="B476" s="11"/>
      <c r="C476" s="4"/>
      <c r="D476" s="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">
      <c r="A477" s="1"/>
      <c r="B477" s="11"/>
      <c r="C477" s="4"/>
      <c r="D477" s="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">
      <c r="A478" s="1"/>
      <c r="B478" s="11"/>
      <c r="C478" s="4"/>
      <c r="D478" s="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">
      <c r="A479" s="1"/>
      <c r="B479" s="11"/>
      <c r="C479" s="4"/>
      <c r="D479" s="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">
      <c r="A480" s="1"/>
      <c r="B480" s="11"/>
      <c r="C480" s="4"/>
      <c r="D480" s="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">
      <c r="A481" s="1"/>
      <c r="B481" s="11"/>
      <c r="C481" s="4"/>
      <c r="D481" s="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">
      <c r="A482" s="1"/>
      <c r="B482" s="11"/>
      <c r="C482" s="4"/>
      <c r="D482" s="2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">
      <c r="A483" s="1"/>
      <c r="B483" s="11"/>
      <c r="C483" s="4"/>
      <c r="D483" s="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">
      <c r="A484" s="1"/>
      <c r="B484" s="11"/>
      <c r="C484" s="4"/>
      <c r="D484" s="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">
      <c r="A485" s="1"/>
      <c r="B485" s="11"/>
      <c r="C485" s="4"/>
      <c r="D485" s="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">
      <c r="A486" s="1"/>
      <c r="B486" s="11"/>
      <c r="C486" s="4"/>
      <c r="D486" s="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">
      <c r="A487" s="1"/>
      <c r="B487" s="11"/>
      <c r="C487" s="4"/>
      <c r="D487" s="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">
      <c r="A488" s="1"/>
      <c r="B488" s="11"/>
      <c r="C488" s="4"/>
      <c r="D488" s="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">
      <c r="A489" s="1"/>
      <c r="B489" s="11"/>
      <c r="C489" s="4"/>
      <c r="D489" s="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">
      <c r="A490" s="1"/>
      <c r="B490" s="11"/>
      <c r="C490" s="4"/>
      <c r="D490" s="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">
      <c r="A491" s="1"/>
      <c r="B491" s="11"/>
      <c r="C491" s="4"/>
      <c r="D491" s="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">
      <c r="A492" s="1"/>
      <c r="B492" s="11"/>
      <c r="C492" s="4"/>
      <c r="D492" s="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">
      <c r="A493" s="1"/>
      <c r="B493" s="11"/>
      <c r="C493" s="4"/>
      <c r="D493" s="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">
      <c r="A494" s="1"/>
      <c r="B494" s="11"/>
      <c r="C494" s="4"/>
      <c r="D494" s="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">
      <c r="A495" s="1"/>
      <c r="B495" s="11"/>
      <c r="C495" s="4"/>
      <c r="D495" s="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">
      <c r="A496" s="1"/>
      <c r="B496" s="11"/>
      <c r="C496" s="4"/>
      <c r="D496" s="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">
      <c r="A497" s="1"/>
      <c r="B497" s="11"/>
      <c r="C497" s="4"/>
      <c r="D497" s="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">
      <c r="A498" s="1"/>
      <c r="B498" s="11"/>
      <c r="C498" s="4"/>
      <c r="D498" s="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">
      <c r="A499" s="1"/>
      <c r="B499" s="11"/>
      <c r="C499" s="4"/>
      <c r="D499" s="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">
      <c r="A500" s="1"/>
      <c r="B500" s="11"/>
      <c r="C500" s="4"/>
      <c r="D500" s="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">
      <c r="A501" s="1"/>
      <c r="B501" s="11"/>
      <c r="C501" s="4"/>
      <c r="D501" s="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">
      <c r="A502" s="1"/>
      <c r="B502" s="11"/>
      <c r="C502" s="4"/>
      <c r="D502" s="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">
      <c r="A503" s="1"/>
      <c r="B503" s="11"/>
      <c r="C503" s="4"/>
      <c r="D503" s="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">
      <c r="A504" s="1"/>
      <c r="B504" s="11"/>
      <c r="C504" s="4"/>
      <c r="D504" s="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">
      <c r="A505" s="1"/>
      <c r="B505" s="11"/>
      <c r="C505" s="4"/>
      <c r="D505" s="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">
      <c r="A506" s="1"/>
      <c r="B506" s="11"/>
      <c r="C506" s="4"/>
      <c r="D506" s="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">
      <c r="A507" s="1"/>
      <c r="B507" s="11"/>
      <c r="C507" s="4"/>
      <c r="D507" s="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">
      <c r="A508" s="1"/>
      <c r="B508" s="11"/>
      <c r="C508" s="4"/>
      <c r="D508" s="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">
      <c r="A509" s="1"/>
      <c r="B509" s="11"/>
      <c r="C509" s="4"/>
      <c r="D509" s="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">
      <c r="A510" s="1"/>
      <c r="B510" s="11"/>
      <c r="C510" s="4"/>
      <c r="D510" s="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">
      <c r="A511" s="1"/>
      <c r="B511" s="11"/>
      <c r="C511" s="4"/>
      <c r="D511" s="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">
      <c r="A512" s="1"/>
      <c r="B512" s="11"/>
      <c r="C512" s="4"/>
      <c r="D512" s="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">
      <c r="A513" s="1"/>
      <c r="B513" s="11"/>
      <c r="C513" s="4"/>
      <c r="D513" s="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">
      <c r="A514" s="1"/>
      <c r="B514" s="11"/>
      <c r="C514" s="4"/>
      <c r="D514" s="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">
      <c r="A515" s="1"/>
      <c r="B515" s="11"/>
      <c r="C515" s="4"/>
      <c r="D515" s="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">
      <c r="A516" s="1"/>
      <c r="B516" s="11"/>
      <c r="C516" s="4"/>
      <c r="D516" s="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">
      <c r="A517" s="1"/>
      <c r="B517" s="11"/>
      <c r="C517" s="4"/>
      <c r="D517" s="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">
      <c r="A518" s="1"/>
      <c r="B518" s="11"/>
      <c r="C518" s="4"/>
      <c r="D518" s="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">
      <c r="A519" s="1"/>
      <c r="B519" s="11"/>
      <c r="C519" s="4"/>
      <c r="D519" s="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">
      <c r="A520" s="1"/>
      <c r="B520" s="11"/>
      <c r="C520" s="4"/>
      <c r="D520" s="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">
      <c r="A521" s="1"/>
      <c r="B521" s="11"/>
      <c r="C521" s="4"/>
      <c r="D521" s="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">
      <c r="A522" s="1"/>
      <c r="B522" s="11"/>
      <c r="C522" s="4"/>
      <c r="D522" s="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">
      <c r="A523" s="1"/>
      <c r="B523" s="11"/>
      <c r="C523" s="4"/>
      <c r="D523" s="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">
      <c r="A524" s="1"/>
      <c r="B524" s="11"/>
      <c r="C524" s="4"/>
      <c r="D524" s="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">
      <c r="A525" s="1"/>
      <c r="B525" s="11"/>
      <c r="C525" s="4"/>
      <c r="D525" s="2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">
      <c r="A526" s="1"/>
      <c r="B526" s="11"/>
      <c r="C526" s="4"/>
      <c r="D526" s="2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">
      <c r="A527" s="1"/>
      <c r="B527" s="11"/>
      <c r="C527" s="4"/>
      <c r="D527" s="2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">
      <c r="A528" s="1"/>
      <c r="B528" s="11"/>
      <c r="C528" s="4"/>
      <c r="D528" s="2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">
      <c r="A529" s="1"/>
      <c r="B529" s="11"/>
      <c r="C529" s="4"/>
      <c r="D529" s="2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">
      <c r="A530" s="1"/>
      <c r="B530" s="11"/>
      <c r="C530" s="4"/>
      <c r="D530" s="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">
      <c r="A531" s="1"/>
      <c r="B531" s="11"/>
      <c r="C531" s="4"/>
      <c r="D531" s="2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">
      <c r="A532" s="1"/>
      <c r="B532" s="11"/>
      <c r="C532" s="4"/>
      <c r="D532" s="2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">
      <c r="A533" s="1"/>
      <c r="B533" s="11"/>
      <c r="C533" s="4"/>
      <c r="D533" s="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">
      <c r="A534" s="1"/>
      <c r="B534" s="11"/>
      <c r="C534" s="4"/>
      <c r="D534" s="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">
      <c r="A535" s="1"/>
      <c r="B535" s="11"/>
      <c r="C535" s="4"/>
      <c r="D535" s="2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">
      <c r="A536" s="1"/>
      <c r="B536" s="11"/>
      <c r="C536" s="4"/>
      <c r="D536" s="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">
      <c r="A537" s="1"/>
      <c r="B537" s="11"/>
      <c r="C537" s="4"/>
      <c r="D537" s="2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">
      <c r="A538" s="1"/>
      <c r="B538" s="11"/>
      <c r="C538" s="4"/>
      <c r="D538" s="2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">
      <c r="A539" s="1"/>
      <c r="B539" s="11"/>
      <c r="C539" s="4"/>
      <c r="D539" s="2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">
      <c r="A540" s="1"/>
      <c r="B540" s="11"/>
      <c r="C540" s="4"/>
      <c r="D540" s="2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">
      <c r="A541" s="1"/>
      <c r="B541" s="11"/>
      <c r="C541" s="4"/>
      <c r="D541" s="2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">
      <c r="A542" s="1"/>
      <c r="B542" s="11"/>
      <c r="C542" s="4"/>
      <c r="D542" s="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">
      <c r="A543" s="1"/>
      <c r="B543" s="11"/>
      <c r="C543" s="4"/>
      <c r="D543" s="2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">
      <c r="A544" s="1"/>
      <c r="B544" s="11"/>
      <c r="C544" s="4"/>
      <c r="D544" s="2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">
      <c r="A545" s="1"/>
      <c r="B545" s="11"/>
      <c r="C545" s="4"/>
      <c r="D545" s="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">
      <c r="A546" s="1"/>
      <c r="B546" s="11"/>
      <c r="C546" s="4"/>
      <c r="D546" s="2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">
      <c r="A547" s="1"/>
      <c r="B547" s="11"/>
      <c r="C547" s="4"/>
      <c r="D547" s="2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">
      <c r="A548" s="1"/>
      <c r="B548" s="11"/>
      <c r="C548" s="4"/>
      <c r="D548" s="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">
      <c r="A549" s="1"/>
      <c r="B549" s="11"/>
      <c r="C549" s="4"/>
      <c r="D549" s="2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">
      <c r="A550" s="1"/>
      <c r="B550" s="11"/>
      <c r="C550" s="4"/>
      <c r="D550" s="2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">
      <c r="A551" s="1"/>
      <c r="B551" s="11"/>
      <c r="C551" s="4"/>
      <c r="D551" s="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">
      <c r="A552" s="1"/>
      <c r="B552" s="11"/>
      <c r="C552" s="4"/>
      <c r="D552" s="2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">
      <c r="A553" s="1"/>
      <c r="B553" s="11"/>
      <c r="C553" s="4"/>
      <c r="D553" s="2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">
      <c r="A554" s="1"/>
      <c r="B554" s="11"/>
      <c r="C554" s="4"/>
      <c r="D554" s="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">
      <c r="A555" s="1"/>
      <c r="B555" s="11"/>
      <c r="C555" s="4"/>
      <c r="D555" s="2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">
      <c r="A556" s="1"/>
      <c r="B556" s="11"/>
      <c r="C556" s="4"/>
      <c r="D556" s="2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">
      <c r="A557" s="1"/>
      <c r="B557" s="11"/>
      <c r="C557" s="4"/>
      <c r="D557" s="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">
      <c r="A558" s="1"/>
      <c r="B558" s="11"/>
      <c r="C558" s="4"/>
      <c r="D558" s="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">
      <c r="A559" s="1"/>
      <c r="B559" s="11"/>
      <c r="C559" s="4"/>
      <c r="D559" s="2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">
      <c r="A560" s="1"/>
      <c r="B560" s="11"/>
      <c r="C560" s="4"/>
      <c r="D560" s="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">
      <c r="A561" s="1"/>
      <c r="B561" s="11"/>
      <c r="C561" s="4"/>
      <c r="D561" s="2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">
      <c r="A562" s="1"/>
      <c r="B562" s="11"/>
      <c r="C562" s="4"/>
      <c r="D562" s="2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">
      <c r="A563" s="1"/>
      <c r="B563" s="11"/>
      <c r="C563" s="4"/>
      <c r="D563" s="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">
      <c r="A564" s="1"/>
      <c r="B564" s="11"/>
      <c r="C564" s="4"/>
      <c r="D564" s="2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">
      <c r="A565" s="1"/>
      <c r="B565" s="11"/>
      <c r="C565" s="4"/>
      <c r="D565" s="2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">
      <c r="A566" s="1"/>
      <c r="B566" s="11"/>
      <c r="C566" s="4"/>
      <c r="D566" s="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">
      <c r="A567" s="1"/>
      <c r="B567" s="11"/>
      <c r="C567" s="4"/>
      <c r="D567" s="2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">
      <c r="A568" s="1"/>
      <c r="B568" s="11"/>
      <c r="C568" s="4"/>
      <c r="D568" s="2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">
      <c r="A569" s="1"/>
      <c r="B569" s="11"/>
      <c r="C569" s="4"/>
      <c r="D569" s="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">
      <c r="A570" s="1"/>
      <c r="B570" s="11"/>
      <c r="C570" s="4"/>
      <c r="D570" s="2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">
      <c r="A571" s="1"/>
      <c r="B571" s="11"/>
      <c r="C571" s="4"/>
      <c r="D571" s="2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">
      <c r="A572" s="1"/>
      <c r="B572" s="11"/>
      <c r="C572" s="4"/>
      <c r="D572" s="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">
      <c r="A573" s="1"/>
      <c r="B573" s="11"/>
      <c r="C573" s="4"/>
      <c r="D573" s="2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">
      <c r="A574" s="1"/>
      <c r="B574" s="11"/>
      <c r="C574" s="4"/>
      <c r="D574" s="2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">
      <c r="A575" s="1"/>
      <c r="B575" s="11"/>
      <c r="C575" s="4"/>
      <c r="D575" s="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">
      <c r="A576" s="1"/>
      <c r="B576" s="11"/>
      <c r="C576" s="4"/>
      <c r="D576" s="2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">
      <c r="A577" s="1"/>
      <c r="B577" s="11"/>
      <c r="C577" s="4"/>
      <c r="D577" s="2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">
      <c r="A578" s="1"/>
      <c r="B578" s="11"/>
      <c r="C578" s="4"/>
      <c r="D578" s="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">
      <c r="A579" s="1"/>
      <c r="B579" s="11"/>
      <c r="C579" s="4"/>
      <c r="D579" s="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">
      <c r="A580" s="1"/>
      <c r="B580" s="11"/>
      <c r="C580" s="4"/>
      <c r="D580" s="2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">
      <c r="A581" s="1"/>
      <c r="B581" s="11"/>
      <c r="C581" s="4"/>
      <c r="D581" s="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">
      <c r="A582" s="1"/>
      <c r="B582" s="11"/>
      <c r="C582" s="4"/>
      <c r="D582" s="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">
      <c r="A583" s="1"/>
      <c r="B583" s="11"/>
      <c r="C583" s="4"/>
      <c r="D583" s="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">
      <c r="A584" s="1"/>
      <c r="B584" s="11"/>
      <c r="C584" s="4"/>
      <c r="D584" s="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">
      <c r="A585" s="1"/>
      <c r="B585" s="11"/>
      <c r="C585" s="4"/>
      <c r="D585" s="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">
      <c r="A586" s="1"/>
      <c r="B586" s="11"/>
      <c r="C586" s="4"/>
      <c r="D586" s="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">
      <c r="A587" s="1"/>
      <c r="B587" s="11"/>
      <c r="C587" s="4"/>
      <c r="D587" s="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">
      <c r="A588" s="1"/>
      <c r="B588" s="11"/>
      <c r="C588" s="4"/>
      <c r="D588" s="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">
      <c r="A589" s="1"/>
      <c r="B589" s="11"/>
      <c r="C589" s="4"/>
      <c r="D589" s="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">
      <c r="A590" s="1"/>
      <c r="B590" s="11"/>
      <c r="C590" s="4"/>
      <c r="D590" s="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">
      <c r="A591" s="1"/>
      <c r="B591" s="11"/>
      <c r="C591" s="4"/>
      <c r="D591" s="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">
      <c r="A592" s="1"/>
      <c r="B592" s="11"/>
      <c r="C592" s="4"/>
      <c r="D592" s="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">
      <c r="A593" s="1"/>
      <c r="B593" s="11"/>
      <c r="C593" s="4"/>
      <c r="D593" s="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">
      <c r="A594" s="1"/>
      <c r="B594" s="11"/>
      <c r="C594" s="4"/>
      <c r="D594" s="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">
      <c r="A595" s="1"/>
      <c r="B595" s="11"/>
      <c r="C595" s="4"/>
      <c r="D595" s="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">
      <c r="A596" s="1"/>
      <c r="B596" s="11"/>
      <c r="C596" s="4"/>
      <c r="D596" s="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">
      <c r="A597" s="1"/>
      <c r="B597" s="11"/>
      <c r="C597" s="4"/>
      <c r="D597" s="2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">
      <c r="A598" s="1"/>
      <c r="B598" s="11"/>
      <c r="C598" s="4"/>
      <c r="D598" s="2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">
      <c r="A599" s="1"/>
      <c r="B599" s="11"/>
      <c r="C599" s="4"/>
      <c r="D599" s="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">
      <c r="A600" s="1"/>
      <c r="B600" s="11"/>
      <c r="C600" s="4"/>
      <c r="D600" s="2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">
      <c r="A601" s="1"/>
      <c r="B601" s="11"/>
      <c r="C601" s="4"/>
      <c r="D601" s="2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">
      <c r="A602" s="1"/>
      <c r="B602" s="11"/>
      <c r="C602" s="4"/>
      <c r="D602" s="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">
      <c r="A603" s="1"/>
      <c r="B603" s="11"/>
      <c r="C603" s="4"/>
      <c r="D603" s="2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">
      <c r="A604" s="1"/>
      <c r="B604" s="11"/>
      <c r="C604" s="4"/>
      <c r="D604" s="2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">
      <c r="A605" s="1"/>
      <c r="B605" s="11"/>
      <c r="C605" s="4"/>
      <c r="D605" s="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">
      <c r="A606" s="1"/>
      <c r="B606" s="11"/>
      <c r="C606" s="4"/>
      <c r="D606" s="2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">
      <c r="A607" s="1"/>
      <c r="B607" s="11"/>
      <c r="C607" s="4"/>
      <c r="D607" s="2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">
      <c r="A608" s="1"/>
      <c r="B608" s="11"/>
      <c r="C608" s="4"/>
      <c r="D608" s="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">
      <c r="A609" s="1"/>
      <c r="B609" s="11"/>
      <c r="C609" s="4"/>
      <c r="D609" s="2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">
      <c r="A610" s="1"/>
      <c r="B610" s="11"/>
      <c r="C610" s="4"/>
      <c r="D610" s="2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">
      <c r="A611" s="1"/>
      <c r="B611" s="11"/>
      <c r="C611" s="4"/>
      <c r="D611" s="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">
      <c r="A612" s="1"/>
      <c r="B612" s="11"/>
      <c r="C612" s="4"/>
      <c r="D612" s="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">
      <c r="A613" s="1"/>
      <c r="B613" s="11"/>
      <c r="C613" s="4"/>
      <c r="D613" s="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">
      <c r="A614" s="1"/>
      <c r="B614" s="11"/>
      <c r="C614" s="4"/>
      <c r="D614" s="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">
      <c r="A615" s="1"/>
      <c r="B615" s="11"/>
      <c r="C615" s="4"/>
      <c r="D615" s="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">
      <c r="A616" s="1"/>
      <c r="B616" s="11"/>
      <c r="C616" s="4"/>
      <c r="D616" s="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">
      <c r="A617" s="1"/>
      <c r="B617" s="11"/>
      <c r="C617" s="4"/>
      <c r="D617" s="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">
      <c r="A618" s="1"/>
      <c r="B618" s="11"/>
      <c r="C618" s="4"/>
      <c r="D618" s="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">
      <c r="A619" s="1"/>
      <c r="B619" s="11"/>
      <c r="C619" s="4"/>
      <c r="D619" s="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">
      <c r="A620" s="1"/>
      <c r="B620" s="11"/>
      <c r="C620" s="4"/>
      <c r="D620" s="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">
      <c r="A621" s="1"/>
      <c r="B621" s="11"/>
      <c r="C621" s="4"/>
      <c r="D621" s="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">
      <c r="A622" s="1"/>
      <c r="B622" s="11"/>
      <c r="C622" s="4"/>
      <c r="D622" s="2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">
      <c r="A623" s="1"/>
      <c r="B623" s="11"/>
      <c r="C623" s="4"/>
      <c r="D623" s="2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">
      <c r="A624" s="1"/>
      <c r="B624" s="11"/>
      <c r="C624" s="4"/>
      <c r="D624" s="2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">
      <c r="A625" s="1"/>
      <c r="B625" s="11"/>
      <c r="C625" s="4"/>
      <c r="D625" s="2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">
      <c r="A626" s="1"/>
      <c r="B626" s="11"/>
      <c r="C626" s="4"/>
      <c r="D626" s="2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">
      <c r="A627" s="1"/>
      <c r="B627" s="11"/>
      <c r="C627" s="4"/>
      <c r="D627" s="2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">
      <c r="A628" s="1"/>
      <c r="B628" s="11"/>
      <c r="C628" s="4"/>
      <c r="D628" s="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">
      <c r="A629" s="1"/>
      <c r="B629" s="11"/>
      <c r="C629" s="4"/>
      <c r="D629" s="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">
      <c r="A630" s="1"/>
      <c r="B630" s="11"/>
      <c r="C630" s="4"/>
      <c r="D630" s="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">
      <c r="A631" s="1"/>
      <c r="B631" s="11"/>
      <c r="C631" s="4"/>
      <c r="D631" s="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">
      <c r="A632" s="1"/>
      <c r="B632" s="11"/>
      <c r="C632" s="4"/>
      <c r="D632" s="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">
      <c r="A633" s="1"/>
      <c r="B633" s="11"/>
      <c r="C633" s="4"/>
      <c r="D633" s="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">
      <c r="A634" s="1"/>
      <c r="B634" s="11"/>
      <c r="C634" s="4"/>
      <c r="D634" s="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">
      <c r="A635" s="1"/>
      <c r="B635" s="11"/>
      <c r="C635" s="4"/>
      <c r="D635" s="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">
      <c r="A636" s="1"/>
      <c r="B636" s="11"/>
      <c r="C636" s="4"/>
      <c r="D636" s="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">
      <c r="A637" s="1"/>
      <c r="B637" s="11"/>
      <c r="C637" s="4"/>
      <c r="D637" s="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">
      <c r="A638" s="1"/>
      <c r="B638" s="11"/>
      <c r="C638" s="4"/>
      <c r="D638" s="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">
      <c r="A639" s="1"/>
      <c r="B639" s="11"/>
      <c r="C639" s="4"/>
      <c r="D639" s="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">
      <c r="A640" s="1"/>
      <c r="B640" s="11"/>
      <c r="C640" s="4"/>
      <c r="D640" s="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">
      <c r="A641" s="1"/>
      <c r="B641" s="11"/>
      <c r="C641" s="4"/>
      <c r="D641" s="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">
      <c r="A642" s="1"/>
      <c r="B642" s="11"/>
      <c r="C642" s="4"/>
      <c r="D642" s="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">
      <c r="A643" s="1"/>
      <c r="B643" s="11"/>
      <c r="C643" s="4"/>
      <c r="D643" s="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">
      <c r="A644" s="1"/>
      <c r="B644" s="11"/>
      <c r="C644" s="4"/>
      <c r="D644" s="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">
      <c r="A645" s="1"/>
      <c r="B645" s="11"/>
      <c r="C645" s="4"/>
      <c r="D645" s="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">
      <c r="A646" s="1"/>
      <c r="B646" s="11"/>
      <c r="C646" s="4"/>
      <c r="D646" s="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">
      <c r="A647" s="1"/>
      <c r="B647" s="11"/>
      <c r="C647" s="4"/>
      <c r="D647" s="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">
      <c r="A648" s="1"/>
      <c r="B648" s="11"/>
      <c r="C648" s="4"/>
      <c r="D648" s="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">
      <c r="A649" s="1"/>
      <c r="B649" s="11"/>
      <c r="C649" s="4"/>
      <c r="D649" s="2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">
      <c r="A650" s="1"/>
      <c r="B650" s="11"/>
      <c r="C650" s="4"/>
      <c r="D650" s="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">
      <c r="A651" s="1"/>
      <c r="B651" s="11"/>
      <c r="C651" s="4"/>
      <c r="D651" s="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">
      <c r="A652" s="1"/>
      <c r="B652" s="11"/>
      <c r="C652" s="4"/>
      <c r="D652" s="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">
      <c r="A653" s="1"/>
      <c r="B653" s="11"/>
      <c r="C653" s="4"/>
      <c r="D653" s="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">
      <c r="A654" s="1"/>
      <c r="B654" s="11"/>
      <c r="C654" s="4"/>
      <c r="D654" s="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">
      <c r="A655" s="1"/>
      <c r="B655" s="11"/>
      <c r="C655" s="4"/>
      <c r="D655" s="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">
      <c r="A656" s="1"/>
      <c r="B656" s="11"/>
      <c r="C656" s="4"/>
      <c r="D656" s="2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">
      <c r="A657" s="1"/>
      <c r="B657" s="11"/>
      <c r="C657" s="4"/>
      <c r="D657" s="2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">
      <c r="A658" s="1"/>
      <c r="B658" s="11"/>
      <c r="C658" s="4"/>
      <c r="D658" s="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">
      <c r="A659" s="1"/>
      <c r="B659" s="11"/>
      <c r="C659" s="4"/>
      <c r="D659" s="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">
      <c r="A660" s="1"/>
      <c r="B660" s="11"/>
      <c r="C660" s="4"/>
      <c r="D660" s="2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">
      <c r="A661" s="1"/>
      <c r="B661" s="11"/>
      <c r="C661" s="4"/>
      <c r="D661" s="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">
      <c r="A662" s="1"/>
      <c r="B662" s="11"/>
      <c r="C662" s="4"/>
      <c r="D662" s="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">
      <c r="A663" s="1"/>
      <c r="B663" s="11"/>
      <c r="C663" s="4"/>
      <c r="D663" s="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">
      <c r="A664" s="1"/>
      <c r="B664" s="11"/>
      <c r="C664" s="4"/>
      <c r="D664" s="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">
      <c r="A665" s="1"/>
      <c r="B665" s="11"/>
      <c r="C665" s="4"/>
      <c r="D665" s="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">
      <c r="A666" s="1"/>
      <c r="B666" s="11"/>
      <c r="C666" s="4"/>
      <c r="D666" s="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">
      <c r="A667" s="1"/>
      <c r="B667" s="11"/>
      <c r="C667" s="4"/>
      <c r="D667" s="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">
      <c r="A668" s="1"/>
      <c r="B668" s="11"/>
      <c r="C668" s="4"/>
      <c r="D668" s="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">
      <c r="A669" s="1"/>
      <c r="B669" s="11"/>
      <c r="C669" s="4"/>
      <c r="D669" s="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">
      <c r="A670" s="1"/>
      <c r="B670" s="11"/>
      <c r="C670" s="4"/>
      <c r="D670" s="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">
      <c r="A671" s="1"/>
      <c r="B671" s="11"/>
      <c r="C671" s="4"/>
      <c r="D671" s="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">
      <c r="A672" s="1"/>
      <c r="B672" s="11"/>
      <c r="C672" s="4"/>
      <c r="D672" s="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">
      <c r="A673" s="1"/>
      <c r="B673" s="11"/>
      <c r="C673" s="4"/>
      <c r="D673" s="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">
      <c r="A674" s="1"/>
      <c r="B674" s="11"/>
      <c r="C674" s="4"/>
      <c r="D674" s="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">
      <c r="A675" s="1"/>
      <c r="B675" s="11"/>
      <c r="C675" s="4"/>
      <c r="D675" s="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">
      <c r="A676" s="1"/>
      <c r="B676" s="11"/>
      <c r="C676" s="4"/>
      <c r="D676" s="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">
      <c r="A677" s="1"/>
      <c r="B677" s="11"/>
      <c r="C677" s="4"/>
      <c r="D677" s="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">
      <c r="A678" s="1"/>
      <c r="B678" s="11"/>
      <c r="C678" s="4"/>
      <c r="D678" s="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">
      <c r="A679" s="1"/>
      <c r="B679" s="11"/>
      <c r="C679" s="4"/>
      <c r="D679" s="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">
      <c r="A680" s="1"/>
      <c r="B680" s="11"/>
      <c r="C680" s="4"/>
      <c r="D680" s="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">
      <c r="A681" s="1"/>
      <c r="B681" s="11"/>
      <c r="C681" s="4"/>
      <c r="D681" s="2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">
      <c r="A682" s="1"/>
      <c r="B682" s="11"/>
      <c r="C682" s="4"/>
      <c r="D682" s="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">
      <c r="A683" s="1"/>
      <c r="B683" s="11"/>
      <c r="C683" s="4"/>
      <c r="D683" s="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">
      <c r="A684" s="1"/>
      <c r="B684" s="11"/>
      <c r="C684" s="4"/>
      <c r="D684" s="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">
      <c r="A685" s="1"/>
      <c r="B685" s="11"/>
      <c r="C685" s="4"/>
      <c r="D685" s="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">
      <c r="A686" s="1"/>
      <c r="B686" s="11"/>
      <c r="C686" s="4"/>
      <c r="D686" s="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">
      <c r="A687" s="1"/>
      <c r="B687" s="11"/>
      <c r="C687" s="4"/>
      <c r="D687" s="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">
      <c r="A688" s="1"/>
      <c r="B688" s="11"/>
      <c r="C688" s="4"/>
      <c r="D688" s="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">
      <c r="A689" s="1"/>
      <c r="B689" s="11"/>
      <c r="C689" s="4"/>
      <c r="D689" s="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">
      <c r="A690" s="1"/>
      <c r="B690" s="11"/>
      <c r="C690" s="4"/>
      <c r="D690" s="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">
      <c r="A691" s="1"/>
      <c r="B691" s="11"/>
      <c r="C691" s="4"/>
      <c r="D691" s="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">
      <c r="A692" s="1"/>
      <c r="B692" s="11"/>
      <c r="C692" s="4"/>
      <c r="D692" s="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">
      <c r="A693" s="1"/>
      <c r="B693" s="11"/>
      <c r="C693" s="4"/>
      <c r="D693" s="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">
      <c r="A694" s="1"/>
      <c r="B694" s="11"/>
      <c r="C694" s="4"/>
      <c r="D694" s="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">
      <c r="A695" s="1"/>
      <c r="B695" s="11"/>
      <c r="C695" s="4"/>
      <c r="D695" s="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">
      <c r="A696" s="1"/>
      <c r="B696" s="11"/>
      <c r="C696" s="4"/>
      <c r="D696" s="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">
      <c r="A697" s="1"/>
      <c r="B697" s="11"/>
      <c r="C697" s="4"/>
      <c r="D697" s="2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">
      <c r="A698" s="1"/>
      <c r="B698" s="11"/>
      <c r="C698" s="4"/>
      <c r="D698" s="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">
      <c r="A699" s="1"/>
      <c r="B699" s="11"/>
      <c r="C699" s="4"/>
      <c r="D699" s="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">
      <c r="A700" s="1"/>
      <c r="B700" s="11"/>
      <c r="C700" s="4"/>
      <c r="D700" s="2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">
      <c r="A701" s="1"/>
      <c r="B701" s="11"/>
      <c r="C701" s="4"/>
      <c r="D701" s="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">
      <c r="A702" s="1"/>
      <c r="B702" s="11"/>
      <c r="C702" s="4"/>
      <c r="D702" s="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">
      <c r="A703" s="1"/>
      <c r="B703" s="11"/>
      <c r="C703" s="4"/>
      <c r="D703" s="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">
      <c r="A704" s="1"/>
      <c r="B704" s="11"/>
      <c r="C704" s="4"/>
      <c r="D704" s="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">
      <c r="A705" s="1"/>
      <c r="B705" s="11"/>
      <c r="C705" s="4"/>
      <c r="D705" s="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">
      <c r="A706" s="1"/>
      <c r="B706" s="11"/>
      <c r="C706" s="4"/>
      <c r="D706" s="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">
      <c r="A707" s="1"/>
      <c r="B707" s="11"/>
      <c r="C707" s="4"/>
      <c r="D707" s="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">
      <c r="A708" s="1"/>
      <c r="B708" s="11"/>
      <c r="C708" s="4"/>
      <c r="D708" s="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">
      <c r="A709" s="1"/>
      <c r="B709" s="11"/>
      <c r="C709" s="4"/>
      <c r="D709" s="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">
      <c r="A710" s="1"/>
      <c r="B710" s="11"/>
      <c r="C710" s="4"/>
      <c r="D710" s="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">
      <c r="A711" s="1"/>
      <c r="B711" s="11"/>
      <c r="C711" s="4"/>
      <c r="D711" s="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">
      <c r="A712" s="1"/>
      <c r="B712" s="11"/>
      <c r="C712" s="4"/>
      <c r="D712" s="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">
      <c r="A713" s="1"/>
      <c r="B713" s="11"/>
      <c r="C713" s="4"/>
      <c r="D713" s="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">
      <c r="A714" s="1"/>
      <c r="B714" s="11"/>
      <c r="C714" s="4"/>
      <c r="D714" s="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">
      <c r="A715" s="1"/>
      <c r="B715" s="11"/>
      <c r="C715" s="4"/>
      <c r="D715" s="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">
      <c r="A716" s="1"/>
      <c r="B716" s="11"/>
      <c r="C716" s="4"/>
      <c r="D716" s="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">
      <c r="A717" s="1"/>
      <c r="B717" s="11"/>
      <c r="C717" s="4"/>
      <c r="D717" s="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">
      <c r="A718" s="1"/>
      <c r="B718" s="11"/>
      <c r="C718" s="4"/>
      <c r="D718" s="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">
      <c r="A719" s="1"/>
      <c r="B719" s="11"/>
      <c r="C719" s="4"/>
      <c r="D719" s="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">
      <c r="A720" s="1"/>
      <c r="B720" s="11"/>
      <c r="C720" s="4"/>
      <c r="D720" s="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">
      <c r="A721" s="1"/>
      <c r="B721" s="11"/>
      <c r="C721" s="4"/>
      <c r="D721" s="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">
      <c r="A722" s="1"/>
      <c r="B722" s="11"/>
      <c r="C722" s="4"/>
      <c r="D722" s="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">
      <c r="A723" s="1"/>
      <c r="B723" s="11"/>
      <c r="C723" s="4"/>
      <c r="D723" s="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">
      <c r="A724" s="1"/>
      <c r="B724" s="11"/>
      <c r="C724" s="4"/>
      <c r="D724" s="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">
      <c r="A725" s="1"/>
      <c r="B725" s="11"/>
      <c r="C725" s="4"/>
      <c r="D725" s="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">
      <c r="A726" s="1"/>
      <c r="B726" s="11"/>
      <c r="C726" s="4"/>
      <c r="D726" s="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">
      <c r="A727" s="1"/>
      <c r="B727" s="11"/>
      <c r="C727" s="4"/>
      <c r="D727" s="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">
      <c r="A728" s="1"/>
      <c r="B728" s="11"/>
      <c r="C728" s="4"/>
      <c r="D728" s="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">
      <c r="A729" s="1"/>
      <c r="B729" s="11"/>
      <c r="C729" s="4"/>
      <c r="D729" s="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">
      <c r="A730" s="1"/>
      <c r="B730" s="11"/>
      <c r="C730" s="4"/>
      <c r="D730" s="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">
      <c r="A731" s="1"/>
      <c r="B731" s="11"/>
      <c r="C731" s="4"/>
      <c r="D731" s="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">
      <c r="A732" s="1"/>
      <c r="B732" s="11"/>
      <c r="C732" s="4"/>
      <c r="D732" s="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">
      <c r="A733" s="1"/>
      <c r="B733" s="11"/>
      <c r="C733" s="4"/>
      <c r="D733" s="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">
      <c r="A734" s="1"/>
      <c r="B734" s="11"/>
      <c r="C734" s="4"/>
      <c r="D734" s="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">
      <c r="A735" s="1"/>
      <c r="B735" s="11"/>
      <c r="C735" s="4"/>
      <c r="D735" s="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">
      <c r="A736" s="1"/>
      <c r="B736" s="11"/>
      <c r="C736" s="4"/>
      <c r="D736" s="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">
      <c r="A737" s="1"/>
      <c r="B737" s="11"/>
      <c r="C737" s="4"/>
      <c r="D737" s="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">
      <c r="A738" s="1"/>
      <c r="B738" s="11"/>
      <c r="C738" s="4"/>
      <c r="D738" s="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">
      <c r="A739" s="1"/>
      <c r="B739" s="11"/>
      <c r="C739" s="4"/>
      <c r="D739" s="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">
      <c r="A740" s="1"/>
      <c r="B740" s="11"/>
      <c r="C740" s="4"/>
      <c r="D740" s="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">
      <c r="A741" s="1"/>
      <c r="B741" s="11"/>
      <c r="C741" s="4"/>
      <c r="D741" s="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">
      <c r="A742" s="1"/>
      <c r="B742" s="11"/>
      <c r="C742" s="4"/>
      <c r="D742" s="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">
      <c r="A743" s="1"/>
      <c r="B743" s="11"/>
      <c r="C743" s="4"/>
      <c r="D743" s="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">
      <c r="A744" s="1"/>
      <c r="B744" s="11"/>
      <c r="C744" s="4"/>
      <c r="D744" s="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">
      <c r="A745" s="1"/>
      <c r="B745" s="11"/>
      <c r="C745" s="4"/>
      <c r="D745" s="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">
      <c r="A746" s="1"/>
      <c r="B746" s="11"/>
      <c r="C746" s="4"/>
      <c r="D746" s="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">
      <c r="A747" s="1"/>
      <c r="B747" s="11"/>
      <c r="C747" s="4"/>
      <c r="D747" s="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">
      <c r="A748" s="1"/>
      <c r="B748" s="11"/>
      <c r="C748" s="4"/>
      <c r="D748" s="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">
      <c r="A749" s="1"/>
      <c r="B749" s="11"/>
      <c r="C749" s="4"/>
      <c r="D749" s="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">
      <c r="A750" s="1"/>
      <c r="B750" s="11"/>
      <c r="C750" s="4"/>
      <c r="D750" s="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">
      <c r="A751" s="1"/>
      <c r="B751" s="11"/>
      <c r="C751" s="4"/>
      <c r="D751" s="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">
      <c r="A752" s="1"/>
      <c r="B752" s="11"/>
      <c r="C752" s="4"/>
      <c r="D752" s="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">
      <c r="A753" s="1"/>
      <c r="B753" s="11"/>
      <c r="C753" s="4"/>
      <c r="D753" s="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">
      <c r="A754" s="1"/>
      <c r="B754" s="11"/>
      <c r="C754" s="4"/>
      <c r="D754" s="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">
      <c r="A755" s="1"/>
      <c r="B755" s="11"/>
      <c r="C755" s="4"/>
      <c r="D755" s="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">
      <c r="A756" s="1"/>
      <c r="B756" s="11"/>
      <c r="C756" s="4"/>
      <c r="D756" s="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">
      <c r="A757" s="1"/>
      <c r="B757" s="11"/>
      <c r="C757" s="4"/>
      <c r="D757" s="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">
      <c r="A758" s="1"/>
      <c r="B758" s="11"/>
      <c r="C758" s="4"/>
      <c r="D758" s="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">
      <c r="A759" s="1"/>
      <c r="B759" s="11"/>
      <c r="C759" s="4"/>
      <c r="D759" s="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">
      <c r="A760" s="1"/>
      <c r="B760" s="11"/>
      <c r="C760" s="4"/>
      <c r="D760" s="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">
      <c r="A761" s="1"/>
      <c r="B761" s="11"/>
      <c r="C761" s="4"/>
      <c r="D761" s="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">
      <c r="A762" s="1"/>
      <c r="B762" s="11"/>
      <c r="C762" s="4"/>
      <c r="D762" s="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">
      <c r="A763" s="1"/>
      <c r="B763" s="11"/>
      <c r="C763" s="4"/>
      <c r="D763" s="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">
      <c r="A764" s="1"/>
      <c r="B764" s="11"/>
      <c r="C764" s="4"/>
      <c r="D764" s="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">
      <c r="A765" s="1"/>
      <c r="B765" s="11"/>
      <c r="C765" s="4"/>
      <c r="D765" s="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">
      <c r="A766" s="1"/>
      <c r="B766" s="11"/>
      <c r="C766" s="4"/>
      <c r="D766" s="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">
      <c r="A767" s="1"/>
      <c r="B767" s="11"/>
      <c r="C767" s="4"/>
      <c r="D767" s="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">
      <c r="A768" s="1"/>
      <c r="B768" s="11"/>
      <c r="C768" s="4"/>
      <c r="D768" s="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">
      <c r="A769" s="1"/>
      <c r="B769" s="11"/>
      <c r="C769" s="4"/>
      <c r="D769" s="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">
      <c r="A770" s="1"/>
      <c r="B770" s="11"/>
      <c r="C770" s="4"/>
      <c r="D770" s="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">
      <c r="A771" s="1"/>
      <c r="B771" s="11"/>
      <c r="C771" s="4"/>
      <c r="D771" s="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">
      <c r="A772" s="1"/>
      <c r="B772" s="11"/>
      <c r="C772" s="4"/>
      <c r="D772" s="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">
      <c r="A773" s="1"/>
      <c r="B773" s="11"/>
      <c r="C773" s="4"/>
      <c r="D773" s="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">
      <c r="A774" s="1"/>
      <c r="B774" s="11"/>
      <c r="C774" s="4"/>
      <c r="D774" s="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">
      <c r="A775" s="1"/>
      <c r="B775" s="11"/>
      <c r="C775" s="4"/>
      <c r="D775" s="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">
      <c r="A776" s="1"/>
      <c r="B776" s="11"/>
      <c r="C776" s="4"/>
      <c r="D776" s="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">
      <c r="A777" s="1"/>
      <c r="B777" s="11"/>
      <c r="C777" s="4"/>
      <c r="D777" s="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">
      <c r="A778" s="1"/>
      <c r="B778" s="11"/>
      <c r="C778" s="4"/>
      <c r="D778" s="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">
      <c r="A779" s="1"/>
      <c r="B779" s="11"/>
      <c r="C779" s="4"/>
      <c r="D779" s="2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">
      <c r="A780" s="1"/>
      <c r="B780" s="11"/>
      <c r="C780" s="4"/>
      <c r="D780" s="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">
      <c r="A781" s="1"/>
      <c r="B781" s="11"/>
      <c r="C781" s="4"/>
      <c r="D781" s="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">
      <c r="A782" s="1"/>
      <c r="B782" s="11"/>
      <c r="C782" s="4"/>
      <c r="D782" s="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">
      <c r="A783" s="1"/>
      <c r="B783" s="11"/>
      <c r="C783" s="4"/>
      <c r="D783" s="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">
      <c r="A784" s="1"/>
      <c r="B784" s="11"/>
      <c r="C784" s="4"/>
      <c r="D784" s="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">
      <c r="A785" s="1"/>
      <c r="B785" s="11"/>
      <c r="C785" s="4"/>
      <c r="D785" s="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">
      <c r="A786" s="1"/>
      <c r="B786" s="11"/>
      <c r="C786" s="4"/>
      <c r="D786" s="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">
      <c r="A787" s="1"/>
      <c r="B787" s="11"/>
      <c r="C787" s="4"/>
      <c r="D787" s="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">
      <c r="A788" s="1"/>
      <c r="B788" s="11"/>
      <c r="C788" s="4"/>
      <c r="D788" s="2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">
      <c r="A789" s="1"/>
      <c r="B789" s="11"/>
      <c r="C789" s="4"/>
      <c r="D789" s="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">
      <c r="A790" s="1"/>
      <c r="B790" s="11"/>
      <c r="C790" s="4"/>
      <c r="D790" s="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">
      <c r="A791" s="1"/>
      <c r="B791" s="11"/>
      <c r="C791" s="4"/>
      <c r="D791" s="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">
      <c r="A792" s="1"/>
      <c r="B792" s="11"/>
      <c r="C792" s="4"/>
      <c r="D792" s="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">
      <c r="A793" s="1"/>
      <c r="B793" s="11"/>
      <c r="C793" s="4"/>
      <c r="D793" s="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">
      <c r="A794" s="1"/>
      <c r="B794" s="11"/>
      <c r="C794" s="4"/>
      <c r="D794" s="2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">
      <c r="A795" s="1"/>
      <c r="B795" s="11"/>
      <c r="C795" s="4"/>
      <c r="D795" s="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">
      <c r="A796" s="1"/>
      <c r="B796" s="11"/>
      <c r="C796" s="4"/>
      <c r="D796" s="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">
      <c r="A797" s="1"/>
      <c r="B797" s="11"/>
      <c r="C797" s="4"/>
      <c r="D797" s="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">
      <c r="A798" s="1"/>
      <c r="B798" s="11"/>
      <c r="C798" s="4"/>
      <c r="D798" s="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">
      <c r="A799" s="1"/>
      <c r="B799" s="11"/>
      <c r="C799" s="4"/>
      <c r="D799" s="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">
      <c r="A800" s="1"/>
      <c r="B800" s="11"/>
      <c r="C800" s="4"/>
      <c r="D800" s="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">
      <c r="A801" s="1"/>
      <c r="B801" s="11"/>
      <c r="C801" s="4"/>
      <c r="D801" s="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">
      <c r="A802" s="1"/>
      <c r="B802" s="11"/>
      <c r="C802" s="4"/>
      <c r="D802" s="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">
      <c r="A803" s="1"/>
      <c r="B803" s="11"/>
      <c r="C803" s="4"/>
      <c r="D803" s="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">
      <c r="A804" s="1"/>
      <c r="B804" s="11"/>
      <c r="C804" s="4"/>
      <c r="D804" s="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">
      <c r="A805" s="1"/>
      <c r="B805" s="11"/>
      <c r="C805" s="4"/>
      <c r="D805" s="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">
      <c r="A806" s="1"/>
      <c r="B806" s="11"/>
      <c r="C806" s="4"/>
      <c r="D806" s="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</sheetData>
  <mergeCells count="2">
    <mergeCell ref="A36:B36"/>
    <mergeCell ref="B1:C1"/>
  </mergeCells>
  <printOptions horizontalCentered="1"/>
  <pageMargins left="0.31496062992125984" right="0.31496062992125984" top="0.35433070866141736" bottom="0.35433070866141736" header="0" footer="0"/>
  <pageSetup paperSize="9" scale="3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Cмета_ЦКР_расшифровка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Цепенко</dc:creator>
  <cp:lastModifiedBy>Алина Цепенко</cp:lastModifiedBy>
  <cp:lastPrinted>2019-03-29T08:58:36Z</cp:lastPrinted>
  <dcterms:created xsi:type="dcterms:W3CDTF">2019-04-22T13:35:50Z</dcterms:created>
  <dcterms:modified xsi:type="dcterms:W3CDTF">2019-04-22T14:31:28Z</dcterms:modified>
</cp:coreProperties>
</file>